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<sst xmlns="http://schemas.openxmlformats.org/spreadsheetml/2006/main" count="1666" uniqueCount="301">
  <si>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</si>
  <si>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</si>
  <si>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</si>
  <si>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</si>
  <si>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</si>
  <si>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</si>
  <si>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</si>
  <si>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</si>
  <si>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</si>
  <si>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</si>
  <si>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</si>
  <si>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</si>
  <si>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</si>
  <si>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</si>
  <si>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</si>
  <si>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</si>
  <si>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</si>
  <si>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</si>
  <si>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</si>
  <si>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</si>
  <si>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</si>
  <si>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</si>
  <si>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</si>
  <si>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</si>
  <si>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36 Car Painting</t>
  </si>
  <si>
    <t>Work organization and management</t>
  </si>
  <si>
    <t>Communication and interpersonal skills</t>
  </si>
  <si>
    <t>Preparation for painting</t>
  </si>
  <si>
    <t>Application of adhesion promoters and primers</t>
  </si>
  <si>
    <t>Base coat and ground coat application</t>
  </si>
  <si>
    <t>Clear coat application</t>
  </si>
  <si>
    <t>Colour evaluation and colour adjustment</t>
  </si>
  <si>
    <t>Design, layout, and measurement</t>
  </si>
  <si>
    <t>Remove minor damage and defects from painted and non-painted surfaces</t>
  </si>
  <si>
    <t>A</t>
  </si>
  <si>
    <t>Blend prepainted bumper</t>
  </si>
  <si>
    <t>B</t>
  </si>
  <si>
    <t>Masking of vehicle and painting a plastic part</t>
  </si>
  <si>
    <t>C</t>
  </si>
  <si>
    <t>Standard application inside and outside door</t>
  </si>
  <si>
    <t>D</t>
  </si>
  <si>
    <t>Application of basecoat-clearcoat wet-on-wet hood/bonnet</t>
  </si>
  <si>
    <t>E</t>
  </si>
  <si>
    <t>Design on pre-painted wheel</t>
  </si>
  <si>
    <t>F</t>
  </si>
  <si>
    <t>Repair scratch and blend three layer on fender. Polish</t>
  </si>
  <si>
    <t>G</t>
  </si>
  <si>
    <t>H</t>
  </si>
  <si>
    <t>I</t>
  </si>
  <si>
    <t>A1</t>
  </si>
  <si>
    <t>Preparation of plastic panel repair</t>
  </si>
  <si>
    <t/>
  </si>
  <si>
    <t>M</t>
  </si>
  <si>
    <t>Was repair area cleaned with 541-30 (WS S3c) or (WS S15)</t>
  </si>
  <si>
    <t>Tolerance</t>
  </si>
  <si>
    <t>Did they clean with the proper cleaner yes or no - if they used the wrong cleaner minus .50. If they did not clean at all they receive - zero points</t>
  </si>
  <si>
    <t>Note Reason:</t>
  </si>
  <si>
    <t>Was the area properly sanded for primer - See standard .25 for minor mistake and .50 major</t>
  </si>
  <si>
    <t>Yes or no</t>
  </si>
  <si>
    <t>Note:</t>
  </si>
  <si>
    <t>Repaired area was primed to given location - see standard for - minus .25 per larger area</t>
  </si>
  <si>
    <t>Primer/filler sanded with no texture, no gloss and no cut throughs minus .25 for each</t>
  </si>
  <si>
    <t>Was the entire area cleaned with 700-1 - Standard: Not wiped off while wet, used wrong product minus .25</t>
  </si>
  <si>
    <t>A2</t>
  </si>
  <si>
    <t>Application of base coat</t>
  </si>
  <si>
    <t>J</t>
  </si>
  <si>
    <t>Blending of Basecoat - Part should be position as if on the car</t>
  </si>
  <si>
    <t>You can see the complete blend from all angles</t>
  </si>
  <si>
    <t>You can see the blend from one angle</t>
  </si>
  <si>
    <t>Blend not as obvious, but you can still see that it was blended</t>
  </si>
  <si>
    <t>You cannot see the blend at all</t>
  </si>
  <si>
    <t>A3</t>
  </si>
  <si>
    <t>Application of clearcoat</t>
  </si>
  <si>
    <t>Free of dirt</t>
  </si>
  <si>
    <t>Free max</t>
  </si>
  <si>
    <t>1-4 deduct 0.25 marks, 5 or more deduct all marks - spray standard for condidtions of booth</t>
  </si>
  <si>
    <t>Clear coat free of runs or sags</t>
  </si>
  <si>
    <t>Yes or no.</t>
  </si>
  <si>
    <t>Clear coat free of reactions</t>
  </si>
  <si>
    <t>Fish eyes, etc. Deduct 0.25 marks per reaction evident.</t>
  </si>
  <si>
    <t>Was the end of the clear coat within space given - too far out</t>
  </si>
  <si>
    <t>400mm from the damaged area.</t>
  </si>
  <si>
    <t>Was the gloss and texture the same as standard</t>
  </si>
  <si>
    <t>Visible standard shown by experts on car parts or card</t>
  </si>
  <si>
    <t>Was the fade out invisible after spraying</t>
  </si>
  <si>
    <t>No attempt at polishing fade</t>
  </si>
  <si>
    <t>Fade out clearly obvious</t>
  </si>
  <si>
    <t>Fade out slightly obvious</t>
  </si>
  <si>
    <t>Fade out not obvious at all</t>
  </si>
  <si>
    <t>A4</t>
  </si>
  <si>
    <t>Sustainability</t>
  </si>
  <si>
    <t>Experts have to measure the weight of the liquid material (stored in a box).</t>
  </si>
  <si>
    <t>120 grams and under - full marks, 120-170 grams half marks, above 170 grams lose all marks</t>
  </si>
  <si>
    <t>Experts have to measure the weight of masking materials (stored in a box)</t>
  </si>
  <si>
    <t>Criterion B</t>
  </si>
  <si>
    <t>B1</t>
  </si>
  <si>
    <t>Preparation for painting of non steel panel</t>
  </si>
  <si>
    <t>Color retrieval, determines the right color from given color variations</t>
  </si>
  <si>
    <t>Selected the correct variant</t>
  </si>
  <si>
    <t>Cleaning of the new plastic panel</t>
  </si>
  <si>
    <t>Cleaned the part</t>
  </si>
  <si>
    <t>Correctly sanding of the new plastic panel</t>
  </si>
  <si>
    <t>All gloss was removed for adhesion</t>
  </si>
  <si>
    <t>Primed correctly the new plastic panel (Use 285-2XX with 522-10 plastic additive)</t>
  </si>
  <si>
    <t>Free of runs and dry spots</t>
  </si>
  <si>
    <t>Application of base coat (2 and 1/2 coats)</t>
  </si>
  <si>
    <t>Full coverage with no imperfections</t>
  </si>
  <si>
    <t>Application of clear coat</t>
  </si>
  <si>
    <t>Perfect is 1/2 coat plus 1 full coat</t>
  </si>
  <si>
    <t>Each imperfection - deduct .25 marks</t>
  </si>
  <si>
    <t>B2</t>
  </si>
  <si>
    <t>Masking of vehicle</t>
  </si>
  <si>
    <t>Vehicle cleaned correctly</t>
  </si>
  <si>
    <t>Were both cleaners used before masking?</t>
  </si>
  <si>
    <t>Correct use of masking tapes</t>
  </si>
  <si>
    <t>Visible standard shown by experts on car. Deduct 0.25 marks per mistake</t>
  </si>
  <si>
    <t>Correct use of trim masking tape</t>
  </si>
  <si>
    <t>Correct use of soft edge tape</t>
  </si>
  <si>
    <t>Minimum 30 cm area protected</t>
  </si>
  <si>
    <t>No folds or wrinkles</t>
  </si>
  <si>
    <t>No overtaping</t>
  </si>
  <si>
    <t>B3</t>
  </si>
  <si>
    <t>Experts weigh the masking waste on a scale after Experts have done the marking.</t>
  </si>
  <si>
    <t>450 grams and below receive all marks, 450 -550 grams half marks, more then 550 grams lose all marks</t>
  </si>
  <si>
    <t>Experts weight the liquid material waste on a scale, stored in a separate box</t>
  </si>
  <si>
    <t>175 grams and under - full marks, 190 grams receive half marks,  205 grams and above lose all marks</t>
  </si>
  <si>
    <t>Criterion C</t>
  </si>
  <si>
    <t>C1</t>
  </si>
  <si>
    <t>Preparation of new OEM panel</t>
  </si>
  <si>
    <t>Factory primer completely removed from repair area</t>
  </si>
  <si>
    <t>If filler was appled over OEM primer lose all marks.</t>
  </si>
  <si>
    <t>C2</t>
  </si>
  <si>
    <t>Preparation for primer (evaluate after the clear has been applied and dried)</t>
  </si>
  <si>
    <t>Correct body filler application</t>
  </si>
  <si>
    <t>Are there any color variations in the mixture when applied</t>
  </si>
  <si>
    <t>C3</t>
  </si>
  <si>
    <t>Application of primer filler to exterior door</t>
  </si>
  <si>
    <t>UV thickness correct before sanding, three measurements must be above the minimum standard accordintg to BASF Technical Data Sheets (TDS) product</t>
  </si>
  <si>
    <t>Deduct 1.0 mark per measurement outside TDS standard - minimum 40 microns, maximum 120 microns</t>
  </si>
  <si>
    <t>C4</t>
  </si>
  <si>
    <t>Preparation of primer for  base coat</t>
  </si>
  <si>
    <t>UV primer sanded first with sanding block</t>
  </si>
  <si>
    <t>Yes or No</t>
  </si>
  <si>
    <t>Was guide coat used during sanding?</t>
  </si>
  <si>
    <t>Yes of No</t>
  </si>
  <si>
    <t>Did they use a guide coat?</t>
  </si>
  <si>
    <t>Cleaning of panel, in and outside with 700-10</t>
  </si>
  <si>
    <t>Was the correct cleaner used?</t>
  </si>
  <si>
    <t>Does the nonstanding primer cover inside and outside completely</t>
  </si>
  <si>
    <t>Check for coverage inside and out deduct .50 one part not covered larger than two cm. Lose all marks if than one area not covered</t>
  </si>
  <si>
    <t>C5</t>
  </si>
  <si>
    <t>Application of basecoat</t>
  </si>
  <si>
    <t>Are there sanding marks in the e-coat outside the polyester filler</t>
  </si>
  <si>
    <t>Swirl scratches and stright line scratches</t>
  </si>
  <si>
    <t>Either Swirl scratches and stright line scratches</t>
  </si>
  <si>
    <t>Shiny areas in e-coat</t>
  </si>
  <si>
    <t>No visible imperfections</t>
  </si>
  <si>
    <t>C6</t>
  </si>
  <si>
    <t>Application of clearcoat to in and outside of the new OEM panel</t>
  </si>
  <si>
    <t>Is the clear coat the proper thickness?</t>
  </si>
  <si>
    <t>Check three given areas and take average - full marks if average is in tolerance</t>
  </si>
  <si>
    <t>Deduct .50 marks for each imperfection</t>
  </si>
  <si>
    <t>Does the finish have the correct matt finish?</t>
  </si>
  <si>
    <t>Add gloss meter points difference together. 27.5 - 32.5 points on gloss meter - full marks. Within +/- 5 points - half marks. Greater than +/- 5 points no marks. Measure the three points using the template</t>
  </si>
  <si>
    <t>Is the orange peel the same over the entire surface of the door?</t>
  </si>
  <si>
    <t>Standard</t>
  </si>
  <si>
    <t>See standard - Card 7 or higher - full marks,  Card 6 - lose 1 mark, Card 5 or lower lose all marks</t>
  </si>
  <si>
    <t>Is there solvent pop in the clear coat</t>
  </si>
  <si>
    <t>If less then 25% deduct .50 marks. If more then 25% of the door, deduct all marks</t>
  </si>
  <si>
    <t>C7</t>
  </si>
  <si>
    <t>Application of base coat in and outside of the panel</t>
  </si>
  <si>
    <t>Are there streaks/mottling?</t>
  </si>
  <si>
    <t>There are visible imperfections from 1 metre away in 20 seconds</t>
  </si>
  <si>
    <t>More then 25% or heavy mottling</t>
  </si>
  <si>
    <t>Less than 25% or light mottling</t>
  </si>
  <si>
    <t>C8</t>
  </si>
  <si>
    <t>Polyester filler repair</t>
  </si>
  <si>
    <t>Is the shape of the polyester filler area correct?</t>
  </si>
  <si>
    <t>Repair is visible from direct from face view</t>
  </si>
  <si>
    <t>Repair is only visible from side view</t>
  </si>
  <si>
    <t>Repair is visible from one side</t>
  </si>
  <si>
    <t>Repair is not visible from all angles</t>
  </si>
  <si>
    <t>C9</t>
  </si>
  <si>
    <t>Measure the weight of waste paint material (stored in a box)</t>
  </si>
  <si>
    <t>Below 25% wastage full marks, 25% - 30% deduct half marks, more than 30% lose all marks</t>
  </si>
  <si>
    <t>Measure the weight of paint related products (stored in a box)</t>
  </si>
  <si>
    <t>More than five disc's, five block's, and two scuff pads. Lose all marks</t>
  </si>
  <si>
    <t>Criterion D</t>
  </si>
  <si>
    <t>D1</t>
  </si>
  <si>
    <t>Wet on wet system on a new OEM metal panel. Follow TDS from Glasurit, Sustainability (WS S4)</t>
  </si>
  <si>
    <t>Panel cleaned</t>
  </si>
  <si>
    <t>Washed with 700-10 with correct cleaner</t>
  </si>
  <si>
    <t>Primer application</t>
  </si>
  <si>
    <t>Primer covered all areas inside and outside - see standard</t>
  </si>
  <si>
    <t>Lose .25 marks for each area that does not have coverage</t>
  </si>
  <si>
    <t>Flashing of primer</t>
  </si>
  <si>
    <t>Flash of time before base coat 25-30 minutes</t>
  </si>
  <si>
    <t>Basecoat coverage - evaluate at the end of competiton day</t>
  </si>
  <si>
    <t>Deduct 0.50 marks for each area that is not covered.</t>
  </si>
  <si>
    <t>This is to include all edges -</t>
  </si>
  <si>
    <t>This does not apply to areas under ribs/frame of hood</t>
  </si>
  <si>
    <t>Is there banding/stripes or Mottling in the metallic</t>
  </si>
  <si>
    <t>Deduct .50 marks for mottling. Deduct .50 marks for banding</t>
  </si>
  <si>
    <t>Quality of clear coat - exterior</t>
  </si>
  <si>
    <t>Runs and sags - up to 3mm deduct .50 marks each.  Over 3mm lose all points</t>
  </si>
  <si>
    <t>Application of clear dry/rough areas</t>
  </si>
  <si>
    <t>Clear coat free of dry areas. Standard for texture 8-10 full points, 7 deduct .50, 6 deduct .75, 5 or less zero points</t>
  </si>
  <si>
    <t>Application of clear - dirt/dust</t>
  </si>
  <si>
    <t>Clear coat free of dirt/dust. Deduct  .25 marks for every five dirt specks.</t>
  </si>
  <si>
    <t>Quality of clear coat - interior</t>
  </si>
  <si>
    <t>Clear coat free of dry areas. Standard for texture 4-10 full points, 3 deduct .50 points, 2 deduct .75 points, 1 or less zero points</t>
  </si>
  <si>
    <t>Clear coat free of dirt/dust. Deduct .25 marks for every five dirt specks - see standard</t>
  </si>
  <si>
    <t>D2</t>
  </si>
  <si>
    <t>Measure the amount of liquid waste material (in a box).</t>
  </si>
  <si>
    <t>.25 marks for 620 grams or less. .25 marks 50 grams or less leftover.</t>
  </si>
  <si>
    <t>Measure film build</t>
  </si>
  <si>
    <t>.25 marks for total film, 137 -176 um total film build</t>
  </si>
  <si>
    <t>Criterion E</t>
  </si>
  <si>
    <t>E1</t>
  </si>
  <si>
    <t>Design with 2 colours</t>
  </si>
  <si>
    <t>Design correctly placed for the red color</t>
  </si>
  <si>
    <t>Deduct .25 marks for each uneven area</t>
  </si>
  <si>
    <t>Design correctly placed for the blue color</t>
  </si>
  <si>
    <t>E2</t>
  </si>
  <si>
    <t>Color and clear application</t>
  </si>
  <si>
    <t>Is the red colour covered</t>
  </si>
  <si>
    <t>Basecoat not covered, deduct .25 marks per defect</t>
  </si>
  <si>
    <t>Is the blue colour covered</t>
  </si>
  <si>
    <t>Deduct .50 marks for each defect</t>
  </si>
  <si>
    <t>Clear coat free of reactions? Solvent pop etc.</t>
  </si>
  <si>
    <t>E3</t>
  </si>
  <si>
    <t>Dimensions of decoration</t>
  </si>
  <si>
    <t>Design free of overspray, inside / outside</t>
  </si>
  <si>
    <t>Design free of tape printing</t>
  </si>
  <si>
    <t>Sharpness of edges #1 white &amp; blue colours</t>
  </si>
  <si>
    <t>Softness of edge-2 blue &amp; red colours</t>
  </si>
  <si>
    <t>E4</t>
  </si>
  <si>
    <t>Measure the amount of liquid waste material</t>
  </si>
  <si>
    <t>0 - 50 grams ready to spray (red),  0 - 20 grams after application full marks.</t>
  </si>
  <si>
    <t>Measure the amount of masking material (stored in an box)</t>
  </si>
  <si>
    <t>0 - 520 grams full marks. 521 - 550 grams deduct .25 marks, 551-600 grams deduct .50 marks, 601 grams or higher zero marks.</t>
  </si>
  <si>
    <t>Criterion F</t>
  </si>
  <si>
    <t>F1</t>
  </si>
  <si>
    <t>Preparation of damaged panel with three-layer colour painted</t>
  </si>
  <si>
    <t>Damaged metal panel cleaning and polishing for colour retrieval</t>
  </si>
  <si>
    <t>Yes receive all marks. No receive zero marks</t>
  </si>
  <si>
    <t>Preparation of spray-out cards for three-layer colour</t>
  </si>
  <si>
    <t>No card = 0 marks, only 1 card = 0.5 marks, 2 cards = 1.0 mark, 3 card = 1.5 marks, 4 cards = 2.0 marks</t>
  </si>
  <si>
    <t>Was matching card given do the expert</t>
  </si>
  <si>
    <t>yes/no</t>
  </si>
  <si>
    <t>Impression of Base coat on sprayout card</t>
  </si>
  <si>
    <t>Number of cards sprayed - deduct .50 marks for each card not sprayed</t>
  </si>
  <si>
    <t>F2</t>
  </si>
  <si>
    <t>Preparation for primer filler</t>
  </si>
  <si>
    <t>Repair scratch (50 mm) bare metal</t>
  </si>
  <si>
    <t>8mm or more for each ring - receive all points</t>
  </si>
  <si>
    <t>Less than 8mm receive zero points</t>
  </si>
  <si>
    <t>Selected proper primer filler - gray shade /05</t>
  </si>
  <si>
    <t>yes or no</t>
  </si>
  <si>
    <t>Primer selection - gray shade /05. See job card</t>
  </si>
  <si>
    <t>Selected cleaning, 700 - 10</t>
  </si>
  <si>
    <t>Selected the proper cleaner, yes or no</t>
  </si>
  <si>
    <t>Primer filler application</t>
  </si>
  <si>
    <t>285 - 2XX highest quality (can check by job card PMP Sofware)</t>
  </si>
  <si>
    <t>Shade</t>
  </si>
  <si>
    <t>The right grey shade (can check by job card PMP Software)</t>
  </si>
  <si>
    <t>Film</t>
  </si>
  <si>
    <t>Film build 80-120 µm (Expert measure after primer filler drying)</t>
  </si>
  <si>
    <t>0 - 49 lose all marks, 50 - 120 all marks, 121 - 149 half marks</t>
  </si>
  <si>
    <t>Preparation of primer and balance of panel</t>
  </si>
  <si>
    <t>No cut throughs</t>
  </si>
  <si>
    <t>Fade out</t>
  </si>
  <si>
    <t>Fade out area was sanded according to standard - if not deduct all marks</t>
  </si>
  <si>
    <t>Cleaning</t>
  </si>
  <si>
    <t>Selected the proper cleaner - 700-1</t>
  </si>
  <si>
    <t>F3</t>
  </si>
  <si>
    <t>Base coat application three-layer colour</t>
  </si>
  <si>
    <t>Base coat step 1 in the correct range/distance of the repair</t>
  </si>
  <si>
    <t>Just outside the given range receive .50 marks. Completely outside the given range 0 marks (see samples)</t>
  </si>
  <si>
    <t>Base coat step 2 in the correct range/distance of the repair</t>
  </si>
  <si>
    <t>Blend in done with reduced air pressure - see blue for droplet size</t>
  </si>
  <si>
    <t>Check the spray out card with the panel</t>
  </si>
  <si>
    <t>Matches card</t>
  </si>
  <si>
    <t>F4</t>
  </si>
  <si>
    <t>Clear coat free of dirt</t>
  </si>
  <si>
    <t>0 - 12 items of dirt is full marks. 13 -15 items is half mark</t>
  </si>
  <si>
    <t>Run or sag of 1 metre long in 10 seconds</t>
  </si>
  <si>
    <t>F5</t>
  </si>
  <si>
    <t>Polishing of clear coat defects</t>
  </si>
  <si>
    <t>Defect #1 scratch P 800</t>
  </si>
  <si>
    <t>Can you see the scratches in 10 seconds at 1 metre</t>
  </si>
  <si>
    <t>Defect #2 scratch P 1000</t>
  </si>
  <si>
    <t>Defect #3 P 1500</t>
  </si>
  <si>
    <t>F6</t>
  </si>
  <si>
    <t>Note the repaired liquid material (check job card PMP)</t>
  </si>
  <si>
    <t>0-120 grams full marks, 120-150 grams deduct .25 marks,  over 150 grams zero marks</t>
  </si>
  <si>
    <t>Measure used paint related products (stored in a box)</t>
  </si>
  <si>
    <t>0-150 grams full marks, above 150 grams deduct all marks</t>
  </si>
  <si>
    <t>Criterion G</t>
  </si>
  <si>
    <t>Criterion H</t>
  </si>
  <si>
    <t>Criterion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</si>
</sst>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56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theme/theme1.xml" Type="http://schemas.openxmlformats.org/officeDocument/2006/relationships/theme"/>
<Relationship Id="rId4" Target="styles.xml" Type="http://schemas.openxmlformats.org/officeDocument/2006/relationships/styles"/>
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0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5.0</v>
      </c>
      <c r="J5" s="36">
        <f>SUMIF(I31:I209, A5, K31:K209)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5.0</v>
      </c>
      <c r="J6" s="36">
        <f>SUMIF(I31:I209, A6, K31:K209)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14.0</v>
      </c>
      <c r="J7" s="36">
        <f>SUMIF(I31:I209, A7, K31:K209)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11.0</v>
      </c>
      <c r="J8" s="36">
        <f>SUMIF(I31:I209, A8, K31:K209)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16.0</v>
      </c>
      <c r="J9" s="36">
        <f>SUMIF(I31:I209, A9, K31:K209)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17.0</v>
      </c>
      <c r="J10" s="36">
        <f>SUMIF(I31:I209, A10, K31:K209)</f>
      </c>
      <c r="K10" s="36">
        <f>ABS(I10-J10)</f>
      </c>
    </row>
    <row r="11" ht="25.0" customHeight="true">
      <c r="A11" t="n" s="35">
        <v>7.0</v>
      </c>
      <c r="B11" t="s" s="34">
        <v>31</v>
      </c>
      <c r="H11" s="41"/>
      <c r="I11" t="n" s="37">
        <v>11.0</v>
      </c>
      <c r="J11" s="36">
        <f>SUMIF(I31:I209, A11, K31:K209)</f>
      </c>
      <c r="K11" s="36">
        <f>ABS(I11-J11)</f>
      </c>
    </row>
    <row r="12" ht="25.0" customHeight="true">
      <c r="A12" t="n" s="35">
        <v>8.0</v>
      </c>
      <c r="B12" t="s" s="34">
        <v>32</v>
      </c>
      <c r="H12" s="41"/>
      <c r="I12" t="n" s="37">
        <v>13.0</v>
      </c>
      <c r="J12" s="36">
        <f>SUMIF(I31:I209, A12, K31:K209)</f>
      </c>
      <c r="K12" s="36">
        <f>ABS(I12-J12)</f>
      </c>
    </row>
    <row r="13" ht="25.0" customHeight="true">
      <c r="A13" t="n" s="39">
        <v>9.0</v>
      </c>
      <c r="B13" t="s" s="38">
        <v>33</v>
      </c>
      <c r="C13" s="42"/>
      <c r="D13" s="42"/>
      <c r="E13" s="42"/>
      <c r="F13" s="42"/>
      <c r="G13" s="42"/>
      <c r="H13" s="43"/>
      <c r="I13" t="n" s="40">
        <v>8.0</v>
      </c>
      <c r="J13" s="40">
        <f>SUMIF(I31:I209, A13, K31:K209)</f>
      </c>
      <c r="K13" s="40">
        <f>ABS(I13-J13)</f>
      </c>
    </row>
    <row r="14" spans="1:14" thickBot="1" x14ac:dyDescent="0.2" ht="25.0" customHeight="true">
      <c r="C14" s="10"/>
      <c r="E14" s="10"/>
      <c r="I14" s="29" t="s">
        <v>23</v>
      </c>
      <c r="J14" s="30"/>
      <c r="K14" s="40">
        <f>SUM(K5:K13)</f>
      </c>
    </row>
    <row r="15" spans="1:14" x14ac:dyDescent="0.15">
      <c r="C15" s="10"/>
      <c r="E15" s="10"/>
      <c r="I15" s="15"/>
      <c r="J15" s="15"/>
      <c r="K15" s="16"/>
    </row>
    <row r="16" spans="1:14" thickBot="1" x14ac:dyDescent="0.2">
      <c r="C16" s="10"/>
      <c r="E16" s="10"/>
      <c r="I16" s="13"/>
      <c r="J16" s="10"/>
    </row>
    <row r="17" spans="1:14" thickBot="1" x14ac:dyDescent="0.2" ht="35.0" customHeight="true">
      <c r="A17" s="20" t="s">
        <v>20</v>
      </c>
      <c r="B17" s="21"/>
      <c r="C17" s="21"/>
      <c r="D17" s="21"/>
      <c r="E17" s="21"/>
      <c r="F17" s="21"/>
      <c r="G17" s="21"/>
      <c r="H17" s="21"/>
      <c r="I17" s="21"/>
      <c r="J17" s="21"/>
      <c r="K17" s="22"/>
    </row>
    <row r="18" spans="1:14" thickBot="1" x14ac:dyDescent="0.2" ht="35.0" customHeight="true">
      <c r="A18" s="11" t="s">
        <v>22</v>
      </c>
      <c r="B18" s="23" t="s">
        <v>15</v>
      </c>
      <c r="C18" s="24"/>
      <c r="D18" s="24"/>
      <c r="E18" s="24"/>
      <c r="F18" s="24"/>
      <c r="G18" s="24"/>
      <c r="H18" s="24"/>
      <c r="I18" s="24"/>
      <c r="J18" s="25"/>
      <c r="K18" s="11" t="s">
        <v>0</v>
      </c>
    </row>
    <row r="19" ht="25.0" customHeight="true">
      <c r="A19" t="s" s="35">
        <v>34</v>
      </c>
      <c r="B19" t="s" s="34">
        <v>35</v>
      </c>
      <c r="J19" s="41"/>
      <c r="K19" t="n" s="37">
        <v>12.5</v>
      </c>
    </row>
    <row r="20" ht="25.0" customHeight="true">
      <c r="A20" t="s" s="35">
        <v>36</v>
      </c>
      <c r="B20" t="s" s="34">
        <v>37</v>
      </c>
      <c r="J20" s="41"/>
      <c r="K20" t="n" s="37">
        <v>12.5</v>
      </c>
    </row>
    <row r="21" ht="25.0" customHeight="true">
      <c r="A21" t="s" s="35">
        <v>38</v>
      </c>
      <c r="B21" t="s" s="34">
        <v>39</v>
      </c>
      <c r="J21" s="41"/>
      <c r="K21" t="n" s="37">
        <v>25.0</v>
      </c>
    </row>
    <row r="22" ht="25.0" customHeight="true">
      <c r="A22" t="s" s="35">
        <v>40</v>
      </c>
      <c r="B22" t="s" s="34">
        <v>41</v>
      </c>
      <c r="J22" s="41"/>
      <c r="K22" t="n" s="37">
        <v>12.5</v>
      </c>
    </row>
    <row r="23" ht="25.0" customHeight="true">
      <c r="A23" t="s" s="35">
        <v>42</v>
      </c>
      <c r="B23" t="s" s="34">
        <v>43</v>
      </c>
      <c r="J23" s="41"/>
      <c r="K23" t="n" s="37">
        <v>12.5</v>
      </c>
    </row>
    <row r="24" ht="25.0" customHeight="true">
      <c r="A24" t="s" s="35">
        <v>44</v>
      </c>
      <c r="B24" t="s" s="34">
        <v>45</v>
      </c>
      <c r="J24" s="41"/>
      <c r="K24" t="n" s="37">
        <v>25.0</v>
      </c>
    </row>
    <row r="25" ht="25.0" customHeight="true">
      <c r="A25" t="s" s="35">
        <v>46</v>
      </c>
      <c r="B25" s="34"/>
      <c r="J25" s="41"/>
      <c r="K25" s="37"/>
    </row>
    <row r="26" ht="25.0" customHeight="true">
      <c r="A26" t="s" s="35">
        <v>47</v>
      </c>
      <c r="B26" s="34"/>
      <c r="J26" s="41"/>
      <c r="K26" s="37"/>
    </row>
    <row r="27" ht="25.0" customHeight="true">
      <c r="A27" t="s" s="39">
        <v>48</v>
      </c>
      <c r="B27" s="38"/>
      <c r="C27" s="42"/>
      <c r="D27" s="42"/>
      <c r="E27" s="42"/>
      <c r="F27" s="42"/>
      <c r="G27" s="42"/>
      <c r="H27" s="42"/>
      <c r="I27" s="42"/>
      <c r="J27" s="43"/>
      <c r="K27" s="40"/>
    </row>
    <row r="28" spans="1:14" x14ac:dyDescent="0.15">
      <c r="F28" s="8"/>
      <c r="G28" s="9"/>
      <c r="H28" s="9"/>
      <c r="I28" s="9"/>
      <c r="J28" s="3"/>
    </row>
    <row r="29" spans="1:14" thickBot="1" x14ac:dyDescent="0.2">
      <c r="C29" s="3"/>
      <c r="H29" s="3"/>
      <c r="I29" s="3"/>
      <c r="J29" s="3"/>
    </row>
    <row r="30" spans="1:14" thickBot="1" x14ac:dyDescent="0.2">
      <c r="A30" s="4" t="s">
        <v>18</v>
      </c>
      <c r="B30" s="4" t="s">
        <v>19</v>
      </c>
      <c r="C30" s="4" t="s">
        <v>11</v>
      </c>
      <c r="D30" s="4" t="s">
        <v>7</v>
      </c>
      <c r="E30" s="4" t="s">
        <v>1</v>
      </c>
      <c r="F30" s="4" t="s">
        <v>2</v>
      </c>
      <c r="G30" s="4" t="s">
        <v>9</v>
      </c>
      <c r="H30" s="4" t="s">
        <v>10</v>
      </c>
      <c r="I30" s="4" t="s">
        <v>3</v>
      </c>
      <c r="J30" s="4" t="s">
        <v>12</v>
      </c>
      <c r="K30" s="4" t="s">
        <v>4</v>
      </c>
      <c r="L30" s="5" t="s">
        <v>8</v>
      </c>
      <c r="M30" s="6" t="s">
        <v>5</v>
      </c>
      <c r="N30" s="7" t="e">
        <f>SUM(K31:K59)</f>
      </c>
    </row>
    <row r="31">
      <c r="A31" s="35" t="s">
        <v>49</v>
      </c>
      <c r="B31" s="34" t="s">
        <v>50</v>
      </c>
      <c r="C31" s="35"/>
      <c r="D31" s="34" t="s">
        <v>51</v>
      </c>
      <c r="E31" s="34" t="s">
        <v>51</v>
      </c>
      <c r="F31" s="34" t="s">
        <v>51</v>
      </c>
      <c r="G31" s="34" t="s">
        <v>51</v>
      </c>
      <c r="H31" s="34" t="s">
        <v>51</v>
      </c>
      <c r="I31" s="34" t="s">
        <v>51</v>
      </c>
      <c r="J31" s="34" t="s">
        <v>51</v>
      </c>
      <c r="K31" s="34" t="s">
        <v>51</v>
      </c>
    </row>
    <row r="32">
      <c r="A32" s="35" t="s">
        <v>51</v>
      </c>
      <c r="B32" s="34" t="s">
        <v>51</v>
      </c>
      <c r="C32" s="35" t="s">
        <v>51</v>
      </c>
      <c r="D32" s="35" t="s">
        <v>52</v>
      </c>
      <c r="E32" s="34" t="s">
        <v>53</v>
      </c>
      <c r="F32" s="35" t="s">
        <v>51</v>
      </c>
      <c r="G32" s="34" t="s">
        <v>55</v>
      </c>
      <c r="H32" s="34" t="s">
        <v>54</v>
      </c>
      <c r="I32" s="35" t="n">
        <v>2.0</v>
      </c>
      <c r="J32" s="35"/>
      <c r="K32" s="37" t="n">
        <v>1.0</v>
      </c>
    </row>
    <row r="33">
      <c r="A33" s="35" t="s">
        <v>51</v>
      </c>
      <c r="B33" s="34" t="s">
        <v>51</v>
      </c>
      <c r="C33" s="35" t="s">
        <v>51</v>
      </c>
      <c r="D33" s="35" t="s">
        <v>51</v>
      </c>
      <c r="E33" s="34" t="s">
        <v>51</v>
      </c>
      <c r="F33" s="35" t="s">
        <v>51</v>
      </c>
      <c r="G33" s="34" t="s">
        <v>56</v>
      </c>
      <c r="H33" s="34" t="s">
        <v>51</v>
      </c>
      <c r="I33" s="35"/>
      <c r="J33" s="35"/>
      <c r="K33" s="37" t="n"/>
    </row>
    <row r="34">
      <c r="A34" s="35" t="s">
        <v>51</v>
      </c>
      <c r="B34" s="34" t="s">
        <v>51</v>
      </c>
      <c r="C34" s="35" t="s">
        <v>51</v>
      </c>
      <c r="D34" s="35" t="s">
        <v>52</v>
      </c>
      <c r="E34" s="34" t="s">
        <v>57</v>
      </c>
      <c r="F34" s="35" t="s">
        <v>51</v>
      </c>
      <c r="G34" s="34" t="s">
        <v>59</v>
      </c>
      <c r="H34" s="34" t="s">
        <v>58</v>
      </c>
      <c r="I34" s="35" t="n">
        <v>3.0</v>
      </c>
      <c r="J34" s="35"/>
      <c r="K34" s="37" t="n">
        <v>0.5</v>
      </c>
    </row>
    <row r="35">
      <c r="A35" s="35" t="s">
        <v>51</v>
      </c>
      <c r="B35" s="34" t="s">
        <v>51</v>
      </c>
      <c r="C35" s="35" t="s">
        <v>51</v>
      </c>
      <c r="D35" s="35" t="s">
        <v>52</v>
      </c>
      <c r="E35" s="34" t="s">
        <v>60</v>
      </c>
      <c r="F35" s="35" t="s">
        <v>51</v>
      </c>
      <c r="G35" s="34" t="s">
        <v>59</v>
      </c>
      <c r="H35" s="34" t="s">
        <v>58</v>
      </c>
      <c r="I35" s="35" t="n">
        <v>4.0</v>
      </c>
      <c r="J35" s="35"/>
      <c r="K35" s="37" t="n">
        <v>1.0</v>
      </c>
    </row>
    <row r="36">
      <c r="A36" s="35" t="s">
        <v>51</v>
      </c>
      <c r="B36" s="34" t="s">
        <v>51</v>
      </c>
      <c r="C36" s="35" t="s">
        <v>51</v>
      </c>
      <c r="D36" s="35" t="s">
        <v>52</v>
      </c>
      <c r="E36" s="34" t="s">
        <v>61</v>
      </c>
      <c r="F36" s="35" t="s">
        <v>51</v>
      </c>
      <c r="G36" s="34" t="s">
        <v>59</v>
      </c>
      <c r="H36" s="34" t="s">
        <v>58</v>
      </c>
      <c r="I36" s="35" t="n">
        <v>3.0</v>
      </c>
      <c r="J36" s="35"/>
      <c r="K36" s="37" t="n">
        <v>0.5</v>
      </c>
    </row>
    <row r="37">
      <c r="A37" s="35" t="s">
        <v>51</v>
      </c>
      <c r="B37" s="34" t="s">
        <v>51</v>
      </c>
      <c r="C37" s="35" t="s">
        <v>51</v>
      </c>
      <c r="D37" s="35" t="s">
        <v>52</v>
      </c>
      <c r="E37" s="34" t="s">
        <v>62</v>
      </c>
      <c r="F37" s="35" t="s">
        <v>51</v>
      </c>
      <c r="G37" s="34" t="s">
        <v>59</v>
      </c>
      <c r="H37" s="34" t="s">
        <v>58</v>
      </c>
      <c r="I37" s="35" t="n">
        <v>3.0</v>
      </c>
      <c r="J37" s="35"/>
      <c r="K37" s="37" t="n">
        <v>0.5</v>
      </c>
    </row>
    <row r="38">
      <c r="A38" s="35" t="s">
        <v>63</v>
      </c>
      <c r="B38" s="34" t="s">
        <v>64</v>
      </c>
      <c r="C38" s="35"/>
      <c r="D38" s="34" t="s">
        <v>51</v>
      </c>
      <c r="E38" s="34" t="s">
        <v>51</v>
      </c>
      <c r="F38" s="34" t="s">
        <v>51</v>
      </c>
      <c r="G38" s="34" t="s">
        <v>51</v>
      </c>
      <c r="H38" s="34" t="s">
        <v>51</v>
      </c>
      <c r="I38" s="34" t="s">
        <v>51</v>
      </c>
      <c r="J38" s="34" t="s">
        <v>51</v>
      </c>
      <c r="K38" s="34" t="s">
        <v>51</v>
      </c>
    </row>
    <row r="39">
      <c r="A39" s="35" t="s">
        <v>51</v>
      </c>
      <c r="B39" s="34" t="s">
        <v>51</v>
      </c>
      <c r="C39" s="35" t="s">
        <v>51</v>
      </c>
      <c r="D39" s="35" t="s">
        <v>65</v>
      </c>
      <c r="E39" s="34" t="s">
        <v>66</v>
      </c>
      <c r="F39" s="35" t="s">
        <v>51</v>
      </c>
      <c r="G39" s="34" t="s">
        <v>51</v>
      </c>
      <c r="H39" s="34" t="s">
        <v>51</v>
      </c>
      <c r="I39" s="35" t="n">
        <v>7.0</v>
      </c>
      <c r="J39" s="35"/>
      <c r="K39" s="37" t="n">
        <v>2.0</v>
      </c>
    </row>
    <row r="40">
      <c r="A40" s="35" t="s">
        <v>51</v>
      </c>
      <c r="B40" s="34" t="s">
        <v>51</v>
      </c>
      <c r="C40" s="35" t="s">
        <v>51</v>
      </c>
      <c r="D40" s="35" t="s">
        <v>51</v>
      </c>
      <c r="E40" s="34" t="s">
        <v>51</v>
      </c>
      <c r="F40" s="35" t="n">
        <v>0.0</v>
      </c>
      <c r="G40" s="34" t="s">
        <v>67</v>
      </c>
      <c r="H40" s="34" t="s">
        <v>51</v>
      </c>
      <c r="I40" s="35"/>
      <c r="J40" s="35"/>
      <c r="K40" s="37" t="n"/>
    </row>
    <row r="41">
      <c r="A41" s="35" t="s">
        <v>51</v>
      </c>
      <c r="B41" s="34" t="s">
        <v>51</v>
      </c>
      <c r="C41" s="35" t="s">
        <v>51</v>
      </c>
      <c r="D41" s="35" t="s">
        <v>51</v>
      </c>
      <c r="E41" s="34" t="s">
        <v>51</v>
      </c>
      <c r="F41" s="35" t="n">
        <v>1.0</v>
      </c>
      <c r="G41" s="34" t="s">
        <v>68</v>
      </c>
      <c r="H41" s="34" t="s">
        <v>51</v>
      </c>
      <c r="I41" s="35"/>
      <c r="J41" s="35"/>
      <c r="K41" s="37" t="n"/>
    </row>
    <row r="42">
      <c r="A42" s="35" t="s">
        <v>51</v>
      </c>
      <c r="B42" s="34" t="s">
        <v>51</v>
      </c>
      <c r="C42" s="35" t="s">
        <v>51</v>
      </c>
      <c r="D42" s="35" t="s">
        <v>51</v>
      </c>
      <c r="E42" s="34" t="s">
        <v>51</v>
      </c>
      <c r="F42" s="35" t="n">
        <v>2.0</v>
      </c>
      <c r="G42" s="34" t="s">
        <v>69</v>
      </c>
      <c r="H42" s="34" t="s">
        <v>51</v>
      </c>
      <c r="I42" s="35"/>
      <c r="J42" s="35"/>
      <c r="K42" s="37" t="n"/>
    </row>
    <row r="43">
      <c r="A43" s="35" t="s">
        <v>51</v>
      </c>
      <c r="B43" s="34" t="s">
        <v>51</v>
      </c>
      <c r="C43" s="35" t="s">
        <v>51</v>
      </c>
      <c r="D43" s="35" t="s">
        <v>51</v>
      </c>
      <c r="E43" s="34" t="s">
        <v>51</v>
      </c>
      <c r="F43" s="35" t="n">
        <v>3.0</v>
      </c>
      <c r="G43" s="34" t="s">
        <v>70</v>
      </c>
      <c r="H43" s="34" t="s">
        <v>51</v>
      </c>
      <c r="I43" s="35"/>
      <c r="J43" s="35"/>
      <c r="K43" s="37" t="n"/>
    </row>
    <row r="44">
      <c r="A44" s="35" t="s">
        <v>71</v>
      </c>
      <c r="B44" s="34" t="s">
        <v>72</v>
      </c>
      <c r="C44" s="35"/>
      <c r="D44" s="34" t="s">
        <v>51</v>
      </c>
      <c r="E44" s="34" t="s">
        <v>51</v>
      </c>
      <c r="F44" s="34" t="s">
        <v>51</v>
      </c>
      <c r="G44" s="34" t="s">
        <v>51</v>
      </c>
      <c r="H44" s="34" t="s">
        <v>51</v>
      </c>
      <c r="I44" s="34" t="s">
        <v>51</v>
      </c>
      <c r="J44" s="34" t="s">
        <v>51</v>
      </c>
      <c r="K44" s="34" t="s">
        <v>51</v>
      </c>
    </row>
    <row r="45">
      <c r="A45" s="35" t="s">
        <v>51</v>
      </c>
      <c r="B45" s="34" t="s">
        <v>51</v>
      </c>
      <c r="C45" s="35" t="s">
        <v>51</v>
      </c>
      <c r="D45" s="35" t="s">
        <v>52</v>
      </c>
      <c r="E45" s="34" t="s">
        <v>73</v>
      </c>
      <c r="F45" s="35" t="s">
        <v>51</v>
      </c>
      <c r="G45" s="34" t="s">
        <v>75</v>
      </c>
      <c r="H45" s="34" t="s">
        <v>74</v>
      </c>
      <c r="I45" s="35" t="n">
        <v>5.0</v>
      </c>
      <c r="J45" s="35"/>
      <c r="K45" s="37" t="n">
        <v>1.0</v>
      </c>
    </row>
    <row r="46">
      <c r="A46" s="35" t="s">
        <v>51</v>
      </c>
      <c r="B46" s="34" t="s">
        <v>51</v>
      </c>
      <c r="C46" s="35" t="s">
        <v>51</v>
      </c>
      <c r="D46" s="35" t="s">
        <v>52</v>
      </c>
      <c r="E46" s="34" t="s">
        <v>76</v>
      </c>
      <c r="F46" s="35" t="s">
        <v>51</v>
      </c>
      <c r="G46" s="34" t="s">
        <v>77</v>
      </c>
      <c r="H46" s="34" t="s">
        <v>77</v>
      </c>
      <c r="I46" s="35" t="n">
        <v>9.0</v>
      </c>
      <c r="J46" s="35"/>
      <c r="K46" s="37" t="n">
        <v>1.0</v>
      </c>
    </row>
    <row r="47">
      <c r="A47" s="35" t="s">
        <v>51</v>
      </c>
      <c r="B47" s="34" t="s">
        <v>51</v>
      </c>
      <c r="C47" s="35" t="s">
        <v>51</v>
      </c>
      <c r="D47" s="35" t="s">
        <v>52</v>
      </c>
      <c r="E47" s="34" t="s">
        <v>78</v>
      </c>
      <c r="F47" s="35" t="s">
        <v>51</v>
      </c>
      <c r="G47" s="34" t="s">
        <v>79</v>
      </c>
      <c r="H47" s="34" t="s">
        <v>74</v>
      </c>
      <c r="I47" s="35" t="n">
        <v>3.0</v>
      </c>
      <c r="J47" s="35"/>
      <c r="K47" s="37" t="n">
        <v>1.0</v>
      </c>
    </row>
    <row r="48">
      <c r="A48" s="35" t="s">
        <v>51</v>
      </c>
      <c r="B48" s="34" t="s">
        <v>51</v>
      </c>
      <c r="C48" s="35" t="s">
        <v>51</v>
      </c>
      <c r="D48" s="35" t="s">
        <v>52</v>
      </c>
      <c r="E48" s="34" t="s">
        <v>80</v>
      </c>
      <c r="F48" s="35" t="s">
        <v>51</v>
      </c>
      <c r="G48" s="34" t="s">
        <v>81</v>
      </c>
      <c r="H48" s="34" t="s">
        <v>77</v>
      </c>
      <c r="I48" s="35" t="n">
        <v>9.0</v>
      </c>
      <c r="J48" s="35"/>
      <c r="K48" s="37" t="n">
        <v>1.0</v>
      </c>
    </row>
    <row r="49">
      <c r="A49" s="35" t="s">
        <v>51</v>
      </c>
      <c r="B49" s="34" t="s">
        <v>51</v>
      </c>
      <c r="C49" s="35" t="s">
        <v>51</v>
      </c>
      <c r="D49" s="35" t="s">
        <v>52</v>
      </c>
      <c r="E49" s="34" t="s">
        <v>82</v>
      </c>
      <c r="F49" s="35" t="s">
        <v>51</v>
      </c>
      <c r="G49" s="34" t="s">
        <v>83</v>
      </c>
      <c r="H49" s="34" t="s">
        <v>58</v>
      </c>
      <c r="I49" s="35" t="n">
        <v>9.0</v>
      </c>
      <c r="J49" s="35"/>
      <c r="K49" s="37" t="n">
        <v>1.0</v>
      </c>
    </row>
    <row r="50">
      <c r="A50" s="35" t="s">
        <v>51</v>
      </c>
      <c r="B50" s="34" t="s">
        <v>51</v>
      </c>
      <c r="C50" s="35" t="s">
        <v>51</v>
      </c>
      <c r="D50" s="35" t="s">
        <v>65</v>
      </c>
      <c r="E50" s="34" t="s">
        <v>84</v>
      </c>
      <c r="F50" s="35" t="s">
        <v>51</v>
      </c>
      <c r="G50" s="34" t="s">
        <v>51</v>
      </c>
      <c r="H50" s="34" t="s">
        <v>51</v>
      </c>
      <c r="I50" s="35" t="n">
        <v>5.0</v>
      </c>
      <c r="J50" s="35"/>
      <c r="K50" s="37" t="n">
        <v>1.0</v>
      </c>
    </row>
    <row r="51">
      <c r="A51" s="35" t="s">
        <v>51</v>
      </c>
      <c r="B51" s="34" t="s">
        <v>51</v>
      </c>
      <c r="C51" s="35" t="s">
        <v>51</v>
      </c>
      <c r="D51" s="35" t="s">
        <v>51</v>
      </c>
      <c r="E51" s="34" t="s">
        <v>51</v>
      </c>
      <c r="F51" s="35" t="n">
        <v>0.0</v>
      </c>
      <c r="G51" s="34" t="s">
        <v>85</v>
      </c>
      <c r="H51" s="34" t="s">
        <v>51</v>
      </c>
      <c r="I51" s="35"/>
      <c r="J51" s="35"/>
      <c r="K51" s="37" t="n"/>
    </row>
    <row r="52">
      <c r="A52" s="35" t="s">
        <v>51</v>
      </c>
      <c r="B52" s="34" t="s">
        <v>51</v>
      </c>
      <c r="C52" s="35" t="s">
        <v>51</v>
      </c>
      <c r="D52" s="35" t="s">
        <v>51</v>
      </c>
      <c r="E52" s="34" t="s">
        <v>51</v>
      </c>
      <c r="F52" s="35" t="n">
        <v>1.0</v>
      </c>
      <c r="G52" s="34" t="s">
        <v>86</v>
      </c>
      <c r="H52" s="34" t="s">
        <v>51</v>
      </c>
      <c r="I52" s="35"/>
      <c r="J52" s="35"/>
      <c r="K52" s="37" t="n"/>
    </row>
    <row r="53">
      <c r="A53" s="35" t="s">
        <v>51</v>
      </c>
      <c r="B53" s="34" t="s">
        <v>51</v>
      </c>
      <c r="C53" s="35" t="s">
        <v>51</v>
      </c>
      <c r="D53" s="35" t="s">
        <v>51</v>
      </c>
      <c r="E53" s="34" t="s">
        <v>51</v>
      </c>
      <c r="F53" s="35" t="n">
        <v>2.0</v>
      </c>
      <c r="G53" s="34" t="s">
        <v>87</v>
      </c>
      <c r="H53" s="34" t="s">
        <v>51</v>
      </c>
      <c r="I53" s="35"/>
      <c r="J53" s="35"/>
      <c r="K53" s="37" t="n"/>
    </row>
    <row r="54">
      <c r="A54" s="35" t="s">
        <v>51</v>
      </c>
      <c r="B54" s="34" t="s">
        <v>51</v>
      </c>
      <c r="C54" s="35" t="s">
        <v>51</v>
      </c>
      <c r="D54" s="35" t="s">
        <v>51</v>
      </c>
      <c r="E54" s="34" t="s">
        <v>51</v>
      </c>
      <c r="F54" s="35" t="n">
        <v>3.0</v>
      </c>
      <c r="G54" s="34" t="s">
        <v>88</v>
      </c>
      <c r="H54" s="34" t="s">
        <v>51</v>
      </c>
      <c r="I54" s="35"/>
      <c r="J54" s="35"/>
      <c r="K54" s="37" t="n"/>
    </row>
    <row r="55">
      <c r="A55" s="35" t="s">
        <v>89</v>
      </c>
      <c r="B55" s="34" t="s">
        <v>90</v>
      </c>
      <c r="C55" s="35"/>
      <c r="D55" s="34" t="s">
        <v>51</v>
      </c>
      <c r="E55" s="34" t="s">
        <v>51</v>
      </c>
      <c r="F55" s="34" t="s">
        <v>51</v>
      </c>
      <c r="G55" s="34" t="s">
        <v>51</v>
      </c>
      <c r="H55" s="34" t="s">
        <v>51</v>
      </c>
      <c r="I55" s="34" t="s">
        <v>51</v>
      </c>
      <c r="J55" s="34" t="s">
        <v>51</v>
      </c>
      <c r="K55" s="34" t="s">
        <v>51</v>
      </c>
    </row>
    <row r="56">
      <c r="A56" s="35" t="s">
        <v>51</v>
      </c>
      <c r="B56" s="34" t="s">
        <v>51</v>
      </c>
      <c r="C56" s="35" t="s">
        <v>51</v>
      </c>
      <c r="D56" s="35" t="s">
        <v>52</v>
      </c>
      <c r="E56" s="34" t="s">
        <v>91</v>
      </c>
      <c r="F56" s="35" t="s">
        <v>51</v>
      </c>
      <c r="G56" s="34" t="s">
        <v>92</v>
      </c>
      <c r="H56" s="34" t="s">
        <v>54</v>
      </c>
      <c r="I56" s="35" t="n">
        <v>1.0</v>
      </c>
      <c r="J56" s="35"/>
      <c r="K56" s="37" t="n">
        <v>0.5</v>
      </c>
    </row>
    <row r="57">
      <c r="A57" s="35" t="s">
        <v>51</v>
      </c>
      <c r="B57" s="34" t="s">
        <v>51</v>
      </c>
      <c r="C57" s="35" t="s">
        <v>51</v>
      </c>
      <c r="D57" s="35" t="s">
        <v>52</v>
      </c>
      <c r="E57" s="34" t="s">
        <v>93</v>
      </c>
      <c r="F57" s="35" t="s">
        <v>51</v>
      </c>
      <c r="G57" s="34" t="s">
        <v>92</v>
      </c>
      <c r="H57" s="34" t="s">
        <v>54</v>
      </c>
      <c r="I57" s="35" t="n">
        <v>1.0</v>
      </c>
      <c r="J57" s="35"/>
      <c r="K57" s="37" t="n">
        <v>0.5</v>
      </c>
    </row>
    <row r="58">
      <c r="A58" s="35" t="s">
        <v>51</v>
      </c>
      <c r="B58" s="34" t="s">
        <v>51</v>
      </c>
      <c r="C58" s="35" t="s">
        <v>51</v>
      </c>
      <c r="D58" s="35" t="s">
        <v>51</v>
      </c>
      <c r="E58" s="34" t="s">
        <v>51</v>
      </c>
      <c r="F58" s="35" t="s">
        <v>51</v>
      </c>
      <c r="G58" s="34" t="s">
        <v>51</v>
      </c>
      <c r="H58" s="34" t="s">
        <v>51</v>
      </c>
      <c r="I58" s="35"/>
      <c r="J58" s="35"/>
      <c r="K58" s="37" t="n"/>
    </row>
    <row r="59">
      <c r="A59" s="35" t="s">
        <v>51</v>
      </c>
      <c r="B59" s="34" t="s">
        <v>51</v>
      </c>
      <c r="C59" s="35" t="s">
        <v>51</v>
      </c>
      <c r="D59" s="35" t="s">
        <v>51</v>
      </c>
      <c r="E59" s="34" t="s">
        <v>51</v>
      </c>
      <c r="F59" s="35" t="s">
        <v>51</v>
      </c>
      <c r="G59" s="34" t="s">
        <v>51</v>
      </c>
      <c r="H59" s="34" t="s">
        <v>51</v>
      </c>
      <c r="I59" s="35"/>
      <c r="J59" s="35"/>
      <c r="K59" s="37" t="n"/>
    </row>
    <row r="60">
      <c r="A60" s="44" t="s">
        <v>18</v>
      </c>
      <c r="B60" s="45" t="s">
        <v>19</v>
      </c>
      <c r="C60" s="46" t="s">
        <v>11</v>
      </c>
      <c r="D60" s="47" t="s">
        <v>7</v>
      </c>
      <c r="E60" s="48" t="s">
        <v>1</v>
      </c>
      <c r="F60" s="49" t="s">
        <v>2</v>
      </c>
      <c r="G60" s="50" t="s">
        <v>9</v>
      </c>
      <c r="H60" s="51" t="s">
        <v>10</v>
      </c>
      <c r="I60" s="52" t="s">
        <v>3</v>
      </c>
      <c r="J60" s="53" t="s">
        <v>12</v>
      </c>
      <c r="K60" s="54" t="s">
        <v>4</v>
      </c>
      <c r="L60" s="55" t="s">
        <v>94</v>
      </c>
      <c r="M60" s="56" t="s">
        <v>5</v>
      </c>
      <c r="N60" s="57">
        <f>SUM(K61:K82)</f>
      </c>
    </row>
    <row r="61">
      <c r="A61" s="35" t="s">
        <v>95</v>
      </c>
      <c r="B61" s="34" t="s">
        <v>96</v>
      </c>
      <c r="C61" s="35"/>
      <c r="D61" s="34" t="s">
        <v>51</v>
      </c>
      <c r="E61" s="34" t="s">
        <v>51</v>
      </c>
      <c r="F61" s="34" t="s">
        <v>51</v>
      </c>
      <c r="G61" s="34" t="s">
        <v>51</v>
      </c>
      <c r="H61" s="34" t="s">
        <v>51</v>
      </c>
      <c r="I61" s="34" t="s">
        <v>51</v>
      </c>
      <c r="J61" s="34" t="s">
        <v>51</v>
      </c>
      <c r="K61" s="34" t="s">
        <v>51</v>
      </c>
    </row>
    <row r="62">
      <c r="A62" s="35" t="s">
        <v>51</v>
      </c>
      <c r="B62" s="34" t="s">
        <v>51</v>
      </c>
      <c r="C62" s="35" t="s">
        <v>51</v>
      </c>
      <c r="D62" s="35" t="s">
        <v>52</v>
      </c>
      <c r="E62" s="34" t="s">
        <v>97</v>
      </c>
      <c r="F62" s="35" t="s">
        <v>51</v>
      </c>
      <c r="G62" s="34" t="s">
        <v>98</v>
      </c>
      <c r="H62" s="34" t="s">
        <v>58</v>
      </c>
      <c r="I62" s="35" t="n">
        <v>7.0</v>
      </c>
      <c r="J62" s="35"/>
      <c r="K62" s="37" t="n">
        <v>0.5</v>
      </c>
    </row>
    <row r="63">
      <c r="A63" s="35" t="s">
        <v>51</v>
      </c>
      <c r="B63" s="34" t="s">
        <v>51</v>
      </c>
      <c r="C63" s="35" t="s">
        <v>51</v>
      </c>
      <c r="D63" s="35" t="s">
        <v>52</v>
      </c>
      <c r="E63" s="34" t="s">
        <v>99</v>
      </c>
      <c r="F63" s="35" t="s">
        <v>51</v>
      </c>
      <c r="G63" s="34" t="s">
        <v>100</v>
      </c>
      <c r="H63" s="34" t="s">
        <v>58</v>
      </c>
      <c r="I63" s="35" t="n">
        <v>3.0</v>
      </c>
      <c r="J63" s="35"/>
      <c r="K63" s="37" t="n">
        <v>0.5</v>
      </c>
    </row>
    <row r="64">
      <c r="A64" s="35" t="s">
        <v>51</v>
      </c>
      <c r="B64" s="34" t="s">
        <v>51</v>
      </c>
      <c r="C64" s="35" t="s">
        <v>51</v>
      </c>
      <c r="D64" s="35" t="s">
        <v>52</v>
      </c>
      <c r="E64" s="34" t="s">
        <v>101</v>
      </c>
      <c r="F64" s="35" t="s">
        <v>51</v>
      </c>
      <c r="G64" s="34" t="s">
        <v>102</v>
      </c>
      <c r="H64" s="34" t="s">
        <v>58</v>
      </c>
      <c r="I64" s="35" t="n">
        <v>3.0</v>
      </c>
      <c r="J64" s="35"/>
      <c r="K64" s="37" t="n">
        <v>0.5</v>
      </c>
    </row>
    <row r="65">
      <c r="A65" s="35" t="s">
        <v>51</v>
      </c>
      <c r="B65" s="34" t="s">
        <v>51</v>
      </c>
      <c r="C65" s="35" t="s">
        <v>51</v>
      </c>
      <c r="D65" s="35" t="s">
        <v>52</v>
      </c>
      <c r="E65" s="34" t="s">
        <v>103</v>
      </c>
      <c r="F65" s="35" t="s">
        <v>51</v>
      </c>
      <c r="G65" s="34" t="s">
        <v>104</v>
      </c>
      <c r="H65" s="34" t="s">
        <v>58</v>
      </c>
      <c r="I65" s="35" t="n">
        <v>4.0</v>
      </c>
      <c r="J65" s="35"/>
      <c r="K65" s="37" t="n">
        <v>0.5</v>
      </c>
    </row>
    <row r="66">
      <c r="A66" s="35" t="s">
        <v>51</v>
      </c>
      <c r="B66" s="34" t="s">
        <v>51</v>
      </c>
      <c r="C66" s="35" t="s">
        <v>51</v>
      </c>
      <c r="D66" s="35" t="s">
        <v>52</v>
      </c>
      <c r="E66" s="34" t="s">
        <v>105</v>
      </c>
      <c r="F66" s="35" t="s">
        <v>51</v>
      </c>
      <c r="G66" s="34" t="s">
        <v>106</v>
      </c>
      <c r="H66" s="34" t="s">
        <v>58</v>
      </c>
      <c r="I66" s="35" t="n">
        <v>5.0</v>
      </c>
      <c r="J66" s="35"/>
      <c r="K66" s="37" t="n">
        <v>1.0</v>
      </c>
    </row>
    <row r="67">
      <c r="A67" s="35" t="s">
        <v>51</v>
      </c>
      <c r="B67" s="34" t="s">
        <v>51</v>
      </c>
      <c r="C67" s="35" t="s">
        <v>51</v>
      </c>
      <c r="D67" s="35" t="s">
        <v>52</v>
      </c>
      <c r="E67" s="34" t="s">
        <v>107</v>
      </c>
      <c r="F67" s="35" t="s">
        <v>51</v>
      </c>
      <c r="G67" s="34" t="s">
        <v>108</v>
      </c>
      <c r="H67" s="34" t="s">
        <v>54</v>
      </c>
      <c r="I67" s="35" t="n">
        <v>6.0</v>
      </c>
      <c r="J67" s="35"/>
      <c r="K67" s="37" t="n">
        <v>1.0</v>
      </c>
    </row>
    <row r="68">
      <c r="A68" s="35" t="s">
        <v>51</v>
      </c>
      <c r="B68" s="34" t="s">
        <v>51</v>
      </c>
      <c r="C68" s="35" t="s">
        <v>51</v>
      </c>
      <c r="D68" s="35" t="s">
        <v>52</v>
      </c>
      <c r="E68" s="34" t="s">
        <v>73</v>
      </c>
      <c r="F68" s="35" t="s">
        <v>51</v>
      </c>
      <c r="G68" s="34" t="s">
        <v>109</v>
      </c>
      <c r="H68" s="34" t="s">
        <v>54</v>
      </c>
      <c r="I68" s="35" t="n">
        <v>5.0</v>
      </c>
      <c r="J68" s="35"/>
      <c r="K68" s="37" t="n">
        <v>0.5</v>
      </c>
    </row>
    <row r="69">
      <c r="A69" s="35" t="s">
        <v>51</v>
      </c>
      <c r="B69" s="34" t="s">
        <v>51</v>
      </c>
      <c r="C69" s="35" t="s">
        <v>51</v>
      </c>
      <c r="D69" s="35" t="s">
        <v>52</v>
      </c>
      <c r="E69" s="34" t="s">
        <v>76</v>
      </c>
      <c r="F69" s="35" t="s">
        <v>51</v>
      </c>
      <c r="G69" s="34" t="s">
        <v>51</v>
      </c>
      <c r="H69" s="34" t="s">
        <v>58</v>
      </c>
      <c r="I69" s="35" t="n">
        <v>6.0</v>
      </c>
      <c r="J69" s="35"/>
      <c r="K69" s="37" t="n">
        <v>0.5</v>
      </c>
    </row>
    <row r="70">
      <c r="A70" s="35" t="s">
        <v>110</v>
      </c>
      <c r="B70" s="34" t="s">
        <v>111</v>
      </c>
      <c r="C70" s="35"/>
      <c r="D70" s="34" t="s">
        <v>51</v>
      </c>
      <c r="E70" s="34" t="s">
        <v>51</v>
      </c>
      <c r="F70" s="34" t="s">
        <v>51</v>
      </c>
      <c r="G70" s="34" t="s">
        <v>51</v>
      </c>
      <c r="H70" s="34" t="s">
        <v>51</v>
      </c>
      <c r="I70" s="34" t="s">
        <v>51</v>
      </c>
      <c r="J70" s="34" t="s">
        <v>51</v>
      </c>
      <c r="K70" s="34" t="s">
        <v>51</v>
      </c>
    </row>
    <row r="71">
      <c r="A71" s="35" t="s">
        <v>51</v>
      </c>
      <c r="B71" s="34" t="s">
        <v>51</v>
      </c>
      <c r="C71" s="35" t="s">
        <v>51</v>
      </c>
      <c r="D71" s="35" t="s">
        <v>52</v>
      </c>
      <c r="E71" s="34" t="s">
        <v>112</v>
      </c>
      <c r="F71" s="35" t="s">
        <v>51</v>
      </c>
      <c r="G71" s="34" t="s">
        <v>113</v>
      </c>
      <c r="H71" s="34" t="s">
        <v>58</v>
      </c>
      <c r="I71" s="35" t="n">
        <v>2.0</v>
      </c>
      <c r="J71" s="35"/>
      <c r="K71" s="37" t="n">
        <v>0.5</v>
      </c>
    </row>
    <row r="72">
      <c r="A72" s="35" t="s">
        <v>51</v>
      </c>
      <c r="B72" s="34" t="s">
        <v>51</v>
      </c>
      <c r="C72" s="35" t="s">
        <v>51</v>
      </c>
      <c r="D72" s="35" t="s">
        <v>52</v>
      </c>
      <c r="E72" s="34" t="s">
        <v>114</v>
      </c>
      <c r="F72" s="35" t="s">
        <v>51</v>
      </c>
      <c r="G72" s="34" t="s">
        <v>115</v>
      </c>
      <c r="H72" s="34" t="s">
        <v>54</v>
      </c>
      <c r="I72" s="35" t="n">
        <v>8.0</v>
      </c>
      <c r="J72" s="35"/>
      <c r="K72" s="37" t="n">
        <v>2.0</v>
      </c>
    </row>
    <row r="73">
      <c r="A73" s="35" t="s">
        <v>51</v>
      </c>
      <c r="B73" s="34" t="s">
        <v>51</v>
      </c>
      <c r="C73" s="35" t="s">
        <v>51</v>
      </c>
      <c r="D73" s="35" t="s">
        <v>52</v>
      </c>
      <c r="E73" s="34" t="s">
        <v>116</v>
      </c>
      <c r="F73" s="35" t="s">
        <v>51</v>
      </c>
      <c r="G73" s="34" t="s">
        <v>115</v>
      </c>
      <c r="H73" s="34" t="s">
        <v>54</v>
      </c>
      <c r="I73" s="35" t="n">
        <v>8.0</v>
      </c>
      <c r="J73" s="35"/>
      <c r="K73" s="37" t="n">
        <v>0.5</v>
      </c>
    </row>
    <row r="74">
      <c r="A74" s="35" t="s">
        <v>51</v>
      </c>
      <c r="B74" s="34" t="s">
        <v>51</v>
      </c>
      <c r="C74" s="35" t="s">
        <v>51</v>
      </c>
      <c r="D74" s="35" t="s">
        <v>52</v>
      </c>
      <c r="E74" s="34" t="s">
        <v>117</v>
      </c>
      <c r="F74" s="35" t="s">
        <v>51</v>
      </c>
      <c r="G74" s="34" t="s">
        <v>115</v>
      </c>
      <c r="H74" s="34" t="s">
        <v>54</v>
      </c>
      <c r="I74" s="35" t="n">
        <v>8.0</v>
      </c>
      <c r="J74" s="35"/>
      <c r="K74" s="37" t="n">
        <v>2.0</v>
      </c>
    </row>
    <row r="75">
      <c r="A75" s="35" t="s">
        <v>51</v>
      </c>
      <c r="B75" s="34" t="s">
        <v>51</v>
      </c>
      <c r="C75" s="35" t="s">
        <v>51</v>
      </c>
      <c r="D75" s="35" t="s">
        <v>52</v>
      </c>
      <c r="E75" s="34" t="s">
        <v>118</v>
      </c>
      <c r="F75" s="35" t="s">
        <v>51</v>
      </c>
      <c r="G75" s="34" t="s">
        <v>115</v>
      </c>
      <c r="H75" s="34" t="s">
        <v>54</v>
      </c>
      <c r="I75" s="35" t="n">
        <v>8.0</v>
      </c>
      <c r="J75" s="35"/>
      <c r="K75" s="37" t="n">
        <v>0.5</v>
      </c>
    </row>
    <row r="76">
      <c r="A76" s="35" t="s">
        <v>51</v>
      </c>
      <c r="B76" s="34" t="s">
        <v>51</v>
      </c>
      <c r="C76" s="35" t="s">
        <v>51</v>
      </c>
      <c r="D76" s="35" t="s">
        <v>52</v>
      </c>
      <c r="E76" s="34" t="s">
        <v>119</v>
      </c>
      <c r="F76" s="35" t="s">
        <v>51</v>
      </c>
      <c r="G76" s="34" t="s">
        <v>115</v>
      </c>
      <c r="H76" s="34" t="s">
        <v>54</v>
      </c>
      <c r="I76" s="35" t="n">
        <v>8.0</v>
      </c>
      <c r="J76" s="35"/>
      <c r="K76" s="37" t="n">
        <v>0.5</v>
      </c>
    </row>
    <row r="77">
      <c r="A77" s="35" t="s">
        <v>51</v>
      </c>
      <c r="B77" s="34" t="s">
        <v>51</v>
      </c>
      <c r="C77" s="35" t="s">
        <v>51</v>
      </c>
      <c r="D77" s="35" t="s">
        <v>52</v>
      </c>
      <c r="E77" s="34" t="s">
        <v>120</v>
      </c>
      <c r="F77" s="35" t="s">
        <v>51</v>
      </c>
      <c r="G77" s="34" t="s">
        <v>115</v>
      </c>
      <c r="H77" s="34" t="s">
        <v>54</v>
      </c>
      <c r="I77" s="35" t="n">
        <v>8.0</v>
      </c>
      <c r="J77" s="35"/>
      <c r="K77" s="37" t="n">
        <v>0.5</v>
      </c>
    </row>
    <row r="78">
      <c r="A78" s="35" t="s">
        <v>121</v>
      </c>
      <c r="B78" s="34" t="s">
        <v>90</v>
      </c>
      <c r="C78" s="35"/>
      <c r="D78" s="34" t="s">
        <v>51</v>
      </c>
      <c r="E78" s="34" t="s">
        <v>51</v>
      </c>
      <c r="F78" s="34" t="s">
        <v>51</v>
      </c>
      <c r="G78" s="34" t="s">
        <v>51</v>
      </c>
      <c r="H78" s="34" t="s">
        <v>51</v>
      </c>
      <c r="I78" s="34" t="s">
        <v>51</v>
      </c>
      <c r="J78" s="34" t="s">
        <v>51</v>
      </c>
      <c r="K78" s="34" t="s">
        <v>51</v>
      </c>
    </row>
    <row r="79">
      <c r="A79" s="35" t="s">
        <v>51</v>
      </c>
      <c r="B79" s="34" t="s">
        <v>51</v>
      </c>
      <c r="C79" s="35" t="s">
        <v>51</v>
      </c>
      <c r="D79" s="35" t="s">
        <v>52</v>
      </c>
      <c r="E79" s="34" t="s">
        <v>122</v>
      </c>
      <c r="F79" s="35" t="s">
        <v>51</v>
      </c>
      <c r="G79" s="34" t="s">
        <v>123</v>
      </c>
      <c r="H79" s="34" t="s">
        <v>54</v>
      </c>
      <c r="I79" s="35" t="n">
        <v>1.0</v>
      </c>
      <c r="J79" s="35"/>
      <c r="K79" s="37" t="n">
        <v>0.5</v>
      </c>
    </row>
    <row r="80">
      <c r="A80" s="35" t="s">
        <v>51</v>
      </c>
      <c r="B80" s="34" t="s">
        <v>51</v>
      </c>
      <c r="C80" s="35" t="s">
        <v>51</v>
      </c>
      <c r="D80" s="35" t="s">
        <v>52</v>
      </c>
      <c r="E80" s="34" t="s">
        <v>124</v>
      </c>
      <c r="F80" s="35" t="s">
        <v>51</v>
      </c>
      <c r="G80" s="34" t="s">
        <v>125</v>
      </c>
      <c r="H80" s="34" t="s">
        <v>54</v>
      </c>
      <c r="I80" s="35" t="n">
        <v>1.0</v>
      </c>
      <c r="J80" s="35"/>
      <c r="K80" s="37" t="n">
        <v>0.5</v>
      </c>
    </row>
    <row r="81">
      <c r="A81" s="35" t="s">
        <v>51</v>
      </c>
      <c r="B81" s="34" t="s">
        <v>51</v>
      </c>
      <c r="C81" s="35" t="s">
        <v>51</v>
      </c>
      <c r="D81" s="35" t="s">
        <v>51</v>
      </c>
      <c r="E81" s="34" t="s">
        <v>51</v>
      </c>
      <c r="F81" s="35" t="s">
        <v>51</v>
      </c>
      <c r="G81" s="34" t="s">
        <v>51</v>
      </c>
      <c r="H81" s="34" t="s">
        <v>51</v>
      </c>
      <c r="I81" s="35"/>
      <c r="J81" s="35"/>
      <c r="K81" s="37" t="n"/>
    </row>
    <row r="82">
      <c r="A82" s="35" t="s">
        <v>51</v>
      </c>
      <c r="B82" s="34" t="s">
        <v>51</v>
      </c>
      <c r="C82" s="35" t="s">
        <v>51</v>
      </c>
      <c r="D82" s="35" t="s">
        <v>51</v>
      </c>
      <c r="E82" s="34" t="s">
        <v>51</v>
      </c>
      <c r="F82" s="35" t="s">
        <v>51</v>
      </c>
      <c r="G82" s="34" t="s">
        <v>51</v>
      </c>
      <c r="H82" s="34" t="s">
        <v>51</v>
      </c>
      <c r="I82" s="35"/>
      <c r="J82" s="35"/>
      <c r="K82" s="37" t="n"/>
    </row>
    <row r="83">
      <c r="A83" s="58" t="s">
        <v>18</v>
      </c>
      <c r="B83" s="59" t="s">
        <v>19</v>
      </c>
      <c r="C83" s="60" t="s">
        <v>11</v>
      </c>
      <c r="D83" s="61" t="s">
        <v>7</v>
      </c>
      <c r="E83" s="62" t="s">
        <v>1</v>
      </c>
      <c r="F83" s="63" t="s">
        <v>2</v>
      </c>
      <c r="G83" s="64" t="s">
        <v>9</v>
      </c>
      <c r="H83" s="65" t="s">
        <v>10</v>
      </c>
      <c r="I83" s="66" t="s">
        <v>3</v>
      </c>
      <c r="J83" s="67" t="s">
        <v>12</v>
      </c>
      <c r="K83" s="68" t="s">
        <v>4</v>
      </c>
      <c r="L83" s="69" t="s">
        <v>126</v>
      </c>
      <c r="M83" s="70" t="s">
        <v>5</v>
      </c>
      <c r="N83" s="71">
        <f>SUM(K84:K123)</f>
      </c>
    </row>
    <row r="84">
      <c r="A84" s="35" t="s">
        <v>127</v>
      </c>
      <c r="B84" s="34" t="s">
        <v>128</v>
      </c>
      <c r="C84" s="35"/>
      <c r="D84" s="34" t="s">
        <v>51</v>
      </c>
      <c r="E84" s="34" t="s">
        <v>51</v>
      </c>
      <c r="F84" s="34" t="s">
        <v>51</v>
      </c>
      <c r="G84" s="34" t="s">
        <v>51</v>
      </c>
      <c r="H84" s="34" t="s">
        <v>51</v>
      </c>
      <c r="I84" s="34" t="s">
        <v>51</v>
      </c>
      <c r="J84" s="34" t="s">
        <v>51</v>
      </c>
      <c r="K84" s="34" t="s">
        <v>51</v>
      </c>
    </row>
    <row r="85">
      <c r="A85" s="35" t="s">
        <v>51</v>
      </c>
      <c r="B85" s="34" t="s">
        <v>51</v>
      </c>
      <c r="C85" s="35" t="s">
        <v>51</v>
      </c>
      <c r="D85" s="35" t="s">
        <v>52</v>
      </c>
      <c r="E85" s="34" t="s">
        <v>129</v>
      </c>
      <c r="F85" s="35" t="s">
        <v>51</v>
      </c>
      <c r="G85" s="34" t="s">
        <v>130</v>
      </c>
      <c r="H85" s="34" t="s">
        <v>58</v>
      </c>
      <c r="I85" s="35" t="n">
        <v>2.0</v>
      </c>
      <c r="J85" s="35"/>
      <c r="K85" s="37" t="n">
        <v>1.0</v>
      </c>
    </row>
    <row r="86">
      <c r="A86" s="35" t="s">
        <v>131</v>
      </c>
      <c r="B86" s="34" t="s">
        <v>132</v>
      </c>
      <c r="C86" s="35"/>
      <c r="D86" s="34" t="s">
        <v>51</v>
      </c>
      <c r="E86" s="34" t="s">
        <v>51</v>
      </c>
      <c r="F86" s="34" t="s">
        <v>51</v>
      </c>
      <c r="G86" s="34" t="s">
        <v>51</v>
      </c>
      <c r="H86" s="34" t="s">
        <v>51</v>
      </c>
      <c r="I86" s="34" t="s">
        <v>51</v>
      </c>
      <c r="J86" s="34" t="s">
        <v>51</v>
      </c>
      <c r="K86" s="34" t="s">
        <v>51</v>
      </c>
    </row>
    <row r="87">
      <c r="A87" s="35" t="s">
        <v>51</v>
      </c>
      <c r="B87" s="34" t="s">
        <v>51</v>
      </c>
      <c r="C87" s="35" t="s">
        <v>51</v>
      </c>
      <c r="D87" s="35" t="s">
        <v>52</v>
      </c>
      <c r="E87" s="34" t="s">
        <v>133</v>
      </c>
      <c r="F87" s="35" t="s">
        <v>51</v>
      </c>
      <c r="G87" s="34" t="s">
        <v>134</v>
      </c>
      <c r="H87" s="34" t="s">
        <v>58</v>
      </c>
      <c r="I87" s="35" t="n">
        <v>3.0</v>
      </c>
      <c r="J87" s="35"/>
      <c r="K87" s="37" t="n">
        <v>1.0</v>
      </c>
    </row>
    <row r="88">
      <c r="A88" s="35" t="s">
        <v>135</v>
      </c>
      <c r="B88" s="34" t="s">
        <v>136</v>
      </c>
      <c r="C88" s="35"/>
      <c r="D88" s="34" t="s">
        <v>51</v>
      </c>
      <c r="E88" s="34" t="s">
        <v>51</v>
      </c>
      <c r="F88" s="34" t="s">
        <v>51</v>
      </c>
      <c r="G88" s="34" t="s">
        <v>51</v>
      </c>
      <c r="H88" s="34" t="s">
        <v>51</v>
      </c>
      <c r="I88" s="34" t="s">
        <v>51</v>
      </c>
      <c r="J88" s="34" t="s">
        <v>51</v>
      </c>
      <c r="K88" s="34" t="s">
        <v>51</v>
      </c>
    </row>
    <row r="89">
      <c r="A89" s="35" t="s">
        <v>51</v>
      </c>
      <c r="B89" s="34" t="s">
        <v>51</v>
      </c>
      <c r="C89" s="35" t="s">
        <v>51</v>
      </c>
      <c r="D89" s="35" t="s">
        <v>52</v>
      </c>
      <c r="E89" s="34" t="s">
        <v>137</v>
      </c>
      <c r="F89" s="35" t="s">
        <v>51</v>
      </c>
      <c r="G89" s="34" t="s">
        <v>138</v>
      </c>
      <c r="H89" s="34" t="s">
        <v>54</v>
      </c>
      <c r="I89" s="35" t="n">
        <v>4.0</v>
      </c>
      <c r="J89" s="35"/>
      <c r="K89" s="37" t="n">
        <v>2.0</v>
      </c>
    </row>
    <row r="90">
      <c r="A90" s="35" t="s">
        <v>139</v>
      </c>
      <c r="B90" s="34" t="s">
        <v>140</v>
      </c>
      <c r="C90" s="35"/>
      <c r="D90" s="34" t="s">
        <v>51</v>
      </c>
      <c r="E90" s="34" t="s">
        <v>51</v>
      </c>
      <c r="F90" s="34" t="s">
        <v>51</v>
      </c>
      <c r="G90" s="34" t="s">
        <v>51</v>
      </c>
      <c r="H90" s="34" t="s">
        <v>51</v>
      </c>
      <c r="I90" s="34" t="s">
        <v>51</v>
      </c>
      <c r="J90" s="34" t="s">
        <v>51</v>
      </c>
      <c r="K90" s="34" t="s">
        <v>51</v>
      </c>
    </row>
    <row r="91">
      <c r="A91" s="35" t="s">
        <v>51</v>
      </c>
      <c r="B91" s="34" t="s">
        <v>51</v>
      </c>
      <c r="C91" s="35" t="s">
        <v>51</v>
      </c>
      <c r="D91" s="35" t="s">
        <v>52</v>
      </c>
      <c r="E91" s="34" t="s">
        <v>141</v>
      </c>
      <c r="F91" s="35" t="s">
        <v>51</v>
      </c>
      <c r="G91" s="34" t="s">
        <v>51</v>
      </c>
      <c r="H91" s="34" t="s">
        <v>142</v>
      </c>
      <c r="I91" s="35" t="n">
        <v>3.0</v>
      </c>
      <c r="J91" s="35"/>
      <c r="K91" s="37" t="n">
        <v>1.0</v>
      </c>
    </row>
    <row r="92">
      <c r="A92" s="35" t="s">
        <v>51</v>
      </c>
      <c r="B92" s="34" t="s">
        <v>51</v>
      </c>
      <c r="C92" s="35" t="s">
        <v>51</v>
      </c>
      <c r="D92" s="35" t="s">
        <v>52</v>
      </c>
      <c r="E92" s="34" t="s">
        <v>143</v>
      </c>
      <c r="F92" s="35" t="s">
        <v>51</v>
      </c>
      <c r="G92" s="34" t="s">
        <v>145</v>
      </c>
      <c r="H92" s="34" t="s">
        <v>144</v>
      </c>
      <c r="I92" s="35" t="n">
        <v>3.0</v>
      </c>
      <c r="J92" s="35"/>
      <c r="K92" s="37" t="n">
        <v>1.0</v>
      </c>
    </row>
    <row r="93">
      <c r="A93" s="35" t="s">
        <v>51</v>
      </c>
      <c r="B93" s="34" t="s">
        <v>51</v>
      </c>
      <c r="C93" s="35" t="s">
        <v>51</v>
      </c>
      <c r="D93" s="35" t="s">
        <v>52</v>
      </c>
      <c r="E93" s="34" t="s">
        <v>146</v>
      </c>
      <c r="F93" s="35" t="s">
        <v>51</v>
      </c>
      <c r="G93" s="34" t="s">
        <v>147</v>
      </c>
      <c r="H93" s="34" t="s">
        <v>58</v>
      </c>
      <c r="I93" s="35" t="n">
        <v>3.0</v>
      </c>
      <c r="J93" s="35"/>
      <c r="K93" s="37" t="n">
        <v>1.0</v>
      </c>
    </row>
    <row r="94">
      <c r="A94" s="35" t="s">
        <v>51</v>
      </c>
      <c r="B94" s="34" t="s">
        <v>51</v>
      </c>
      <c r="C94" s="35" t="s">
        <v>51</v>
      </c>
      <c r="D94" s="35" t="s">
        <v>52</v>
      </c>
      <c r="E94" s="34" t="s">
        <v>148</v>
      </c>
      <c r="F94" s="35" t="s">
        <v>51</v>
      </c>
      <c r="G94" s="34" t="s">
        <v>149</v>
      </c>
      <c r="H94" s="34" t="s">
        <v>54</v>
      </c>
      <c r="I94" s="35" t="n">
        <v>4.0</v>
      </c>
      <c r="J94" s="35"/>
      <c r="K94" s="37" t="n">
        <v>2.0</v>
      </c>
    </row>
    <row r="95">
      <c r="A95" s="35" t="s">
        <v>150</v>
      </c>
      <c r="B95" s="34" t="s">
        <v>151</v>
      </c>
      <c r="C95" s="35"/>
      <c r="D95" s="34" t="s">
        <v>51</v>
      </c>
      <c r="E95" s="34" t="s">
        <v>51</v>
      </c>
      <c r="F95" s="34" t="s">
        <v>51</v>
      </c>
      <c r="G95" s="34" t="s">
        <v>51</v>
      </c>
      <c r="H95" s="34" t="s">
        <v>51</v>
      </c>
      <c r="I95" s="34" t="s">
        <v>51</v>
      </c>
      <c r="J95" s="34" t="s">
        <v>51</v>
      </c>
      <c r="K95" s="34" t="s">
        <v>51</v>
      </c>
    </row>
    <row r="96">
      <c r="A96" s="35" t="s">
        <v>51</v>
      </c>
      <c r="B96" s="34" t="s">
        <v>51</v>
      </c>
      <c r="C96" s="35" t="s">
        <v>51</v>
      </c>
      <c r="D96" s="35" t="s">
        <v>65</v>
      </c>
      <c r="E96" s="34" t="s">
        <v>152</v>
      </c>
      <c r="F96" s="35" t="s">
        <v>51</v>
      </c>
      <c r="G96" s="34" t="s">
        <v>51</v>
      </c>
      <c r="H96" s="34" t="s">
        <v>51</v>
      </c>
      <c r="I96" s="35" t="n">
        <v>5.0</v>
      </c>
      <c r="J96" s="35"/>
      <c r="K96" s="37" t="n">
        <v>2.0</v>
      </c>
    </row>
    <row r="97">
      <c r="A97" s="35" t="s">
        <v>51</v>
      </c>
      <c r="B97" s="34" t="s">
        <v>51</v>
      </c>
      <c r="C97" s="35" t="s">
        <v>51</v>
      </c>
      <c r="D97" s="35" t="s">
        <v>51</v>
      </c>
      <c r="E97" s="34" t="s">
        <v>51</v>
      </c>
      <c r="F97" s="35" t="n">
        <v>0.0</v>
      </c>
      <c r="G97" s="34" t="s">
        <v>153</v>
      </c>
      <c r="H97" s="34" t="s">
        <v>51</v>
      </c>
      <c r="I97" s="35"/>
      <c r="J97" s="35"/>
      <c r="K97" s="37" t="n"/>
    </row>
    <row r="98">
      <c r="A98" s="35" t="s">
        <v>51</v>
      </c>
      <c r="B98" s="34" t="s">
        <v>51</v>
      </c>
      <c r="C98" s="35" t="s">
        <v>51</v>
      </c>
      <c r="D98" s="35" t="s">
        <v>51</v>
      </c>
      <c r="E98" s="34" t="s">
        <v>51</v>
      </c>
      <c r="F98" s="35" t="n">
        <v>1.0</v>
      </c>
      <c r="G98" s="34" t="s">
        <v>154</v>
      </c>
      <c r="H98" s="34" t="s">
        <v>51</v>
      </c>
      <c r="I98" s="35"/>
      <c r="J98" s="35"/>
      <c r="K98" s="37" t="n"/>
    </row>
    <row r="99">
      <c r="A99" s="35" t="s">
        <v>51</v>
      </c>
      <c r="B99" s="34" t="s">
        <v>51</v>
      </c>
      <c r="C99" s="35" t="s">
        <v>51</v>
      </c>
      <c r="D99" s="35" t="s">
        <v>51</v>
      </c>
      <c r="E99" s="34" t="s">
        <v>51</v>
      </c>
      <c r="F99" s="35" t="n">
        <v>2.0</v>
      </c>
      <c r="G99" s="34" t="s">
        <v>155</v>
      </c>
      <c r="H99" s="34" t="s">
        <v>51</v>
      </c>
      <c r="I99" s="35"/>
      <c r="J99" s="35"/>
      <c r="K99" s="37" t="n"/>
    </row>
    <row r="100">
      <c r="A100" s="35" t="s">
        <v>51</v>
      </c>
      <c r="B100" s="34" t="s">
        <v>51</v>
      </c>
      <c r="C100" s="35" t="s">
        <v>51</v>
      </c>
      <c r="D100" s="35" t="s">
        <v>51</v>
      </c>
      <c r="E100" s="34" t="s">
        <v>51</v>
      </c>
      <c r="F100" s="35" t="n">
        <v>3.0</v>
      </c>
      <c r="G100" s="34" t="s">
        <v>156</v>
      </c>
      <c r="H100" s="34" t="s">
        <v>51</v>
      </c>
      <c r="I100" s="35"/>
      <c r="J100" s="35"/>
      <c r="K100" s="37" t="n"/>
    </row>
    <row r="101">
      <c r="A101" s="35" t="s">
        <v>157</v>
      </c>
      <c r="B101" s="34" t="s">
        <v>158</v>
      </c>
      <c r="C101" s="35"/>
      <c r="D101" s="34" t="s">
        <v>51</v>
      </c>
      <c r="E101" s="34" t="s">
        <v>51</v>
      </c>
      <c r="F101" s="34" t="s">
        <v>51</v>
      </c>
      <c r="G101" s="34" t="s">
        <v>51</v>
      </c>
      <c r="H101" s="34" t="s">
        <v>51</v>
      </c>
      <c r="I101" s="34" t="s">
        <v>51</v>
      </c>
      <c r="J101" s="34" t="s">
        <v>51</v>
      </c>
      <c r="K101" s="34" t="s">
        <v>51</v>
      </c>
    </row>
    <row r="102">
      <c r="A102" s="35" t="s">
        <v>51</v>
      </c>
      <c r="B102" s="34" t="s">
        <v>51</v>
      </c>
      <c r="C102" s="35" t="s">
        <v>51</v>
      </c>
      <c r="D102" s="35" t="s">
        <v>52</v>
      </c>
      <c r="E102" s="34" t="s">
        <v>159</v>
      </c>
      <c r="F102" s="35" t="s">
        <v>51</v>
      </c>
      <c r="G102" s="34" t="s">
        <v>160</v>
      </c>
      <c r="H102" s="34" t="s">
        <v>77</v>
      </c>
      <c r="I102" s="35" t="n">
        <v>6.0</v>
      </c>
      <c r="J102" s="35"/>
      <c r="K102" s="37" t="n">
        <v>1.0</v>
      </c>
    </row>
    <row r="103">
      <c r="A103" s="35" t="s">
        <v>51</v>
      </c>
      <c r="B103" s="34" t="s">
        <v>51</v>
      </c>
      <c r="C103" s="35" t="s">
        <v>51</v>
      </c>
      <c r="D103" s="35" t="s">
        <v>52</v>
      </c>
      <c r="E103" s="34" t="s">
        <v>76</v>
      </c>
      <c r="F103" s="35" t="s">
        <v>51</v>
      </c>
      <c r="G103" s="34" t="s">
        <v>161</v>
      </c>
      <c r="H103" s="34" t="s">
        <v>54</v>
      </c>
      <c r="I103" s="35" t="n">
        <v>6.0</v>
      </c>
      <c r="J103" s="35"/>
      <c r="K103" s="37" t="n">
        <v>2.0</v>
      </c>
    </row>
    <row r="104">
      <c r="A104" s="35" t="s">
        <v>51</v>
      </c>
      <c r="B104" s="34" t="s">
        <v>51</v>
      </c>
      <c r="C104" s="35" t="s">
        <v>51</v>
      </c>
      <c r="D104" s="35" t="s">
        <v>52</v>
      </c>
      <c r="E104" s="34" t="s">
        <v>162</v>
      </c>
      <c r="F104" s="35" t="s">
        <v>51</v>
      </c>
      <c r="G104" s="34" t="s">
        <v>163</v>
      </c>
      <c r="H104" s="34" t="s">
        <v>54</v>
      </c>
      <c r="I104" s="35" t="n">
        <v>6.0</v>
      </c>
      <c r="J104" s="35"/>
      <c r="K104" s="37" t="n">
        <v>2.0</v>
      </c>
    </row>
    <row r="105">
      <c r="A105" s="35" t="s">
        <v>51</v>
      </c>
      <c r="B105" s="34" t="s">
        <v>51</v>
      </c>
      <c r="C105" s="35" t="s">
        <v>51</v>
      </c>
      <c r="D105" s="35" t="s">
        <v>52</v>
      </c>
      <c r="E105" s="34" t="s">
        <v>164</v>
      </c>
      <c r="F105" s="35" t="s">
        <v>51</v>
      </c>
      <c r="G105" s="34" t="s">
        <v>166</v>
      </c>
      <c r="H105" s="34" t="s">
        <v>165</v>
      </c>
      <c r="I105" s="35" t="n">
        <v>6.0</v>
      </c>
      <c r="J105" s="35"/>
      <c r="K105" s="37" t="n">
        <v>2.0</v>
      </c>
    </row>
    <row r="106">
      <c r="A106" s="35" t="s">
        <v>51</v>
      </c>
      <c r="B106" s="34" t="s">
        <v>51</v>
      </c>
      <c r="C106" s="35" t="s">
        <v>51</v>
      </c>
      <c r="D106" s="35" t="s">
        <v>52</v>
      </c>
      <c r="E106" s="34" t="s">
        <v>167</v>
      </c>
      <c r="F106" s="35" t="s">
        <v>51</v>
      </c>
      <c r="G106" s="34" t="s">
        <v>168</v>
      </c>
      <c r="H106" s="34" t="s">
        <v>54</v>
      </c>
      <c r="I106" s="35" t="n">
        <v>3.0</v>
      </c>
      <c r="J106" s="35"/>
      <c r="K106" s="37" t="n">
        <v>1.0</v>
      </c>
    </row>
    <row r="107">
      <c r="A107" s="35" t="s">
        <v>169</v>
      </c>
      <c r="B107" s="34" t="s">
        <v>170</v>
      </c>
      <c r="C107" s="35"/>
      <c r="D107" s="34" t="s">
        <v>51</v>
      </c>
      <c r="E107" s="34" t="s">
        <v>51</v>
      </c>
      <c r="F107" s="34" t="s">
        <v>51</v>
      </c>
      <c r="G107" s="34" t="s">
        <v>51</v>
      </c>
      <c r="H107" s="34" t="s">
        <v>51</v>
      </c>
      <c r="I107" s="34" t="s">
        <v>51</v>
      </c>
      <c r="J107" s="34" t="s">
        <v>51</v>
      </c>
      <c r="K107" s="34" t="s">
        <v>51</v>
      </c>
    </row>
    <row r="108">
      <c r="A108" s="35" t="s">
        <v>51</v>
      </c>
      <c r="B108" s="34" t="s">
        <v>51</v>
      </c>
      <c r="C108" s="35" t="s">
        <v>51</v>
      </c>
      <c r="D108" s="35" t="s">
        <v>65</v>
      </c>
      <c r="E108" s="34" t="s">
        <v>171</v>
      </c>
      <c r="F108" s="35" t="s">
        <v>51</v>
      </c>
      <c r="G108" s="34" t="s">
        <v>51</v>
      </c>
      <c r="H108" s="34" t="s">
        <v>51</v>
      </c>
      <c r="I108" s="35" t="n">
        <v>5.0</v>
      </c>
      <c r="J108" s="35"/>
      <c r="K108" s="37" t="n">
        <v>2.0</v>
      </c>
    </row>
    <row r="109">
      <c r="A109" s="35" t="s">
        <v>51</v>
      </c>
      <c r="B109" s="34" t="s">
        <v>51</v>
      </c>
      <c r="C109" s="35" t="s">
        <v>51</v>
      </c>
      <c r="D109" s="35" t="s">
        <v>51</v>
      </c>
      <c r="E109" s="34" t="s">
        <v>51</v>
      </c>
      <c r="F109" s="35" t="n">
        <v>0.0</v>
      </c>
      <c r="G109" s="34" t="s">
        <v>172</v>
      </c>
      <c r="H109" s="34" t="s">
        <v>51</v>
      </c>
      <c r="I109" s="35"/>
      <c r="J109" s="35"/>
      <c r="K109" s="37" t="n"/>
    </row>
    <row r="110">
      <c r="A110" s="35" t="s">
        <v>51</v>
      </c>
      <c r="B110" s="34" t="s">
        <v>51</v>
      </c>
      <c r="C110" s="35" t="s">
        <v>51</v>
      </c>
      <c r="D110" s="35" t="s">
        <v>51</v>
      </c>
      <c r="E110" s="34" t="s">
        <v>51</v>
      </c>
      <c r="F110" s="35" t="n">
        <v>1.0</v>
      </c>
      <c r="G110" s="34" t="s">
        <v>173</v>
      </c>
      <c r="H110" s="34" t="s">
        <v>51</v>
      </c>
      <c r="I110" s="35"/>
      <c r="J110" s="35"/>
      <c r="K110" s="37" t="n"/>
    </row>
    <row r="111">
      <c r="A111" s="35" t="s">
        <v>51</v>
      </c>
      <c r="B111" s="34" t="s">
        <v>51</v>
      </c>
      <c r="C111" s="35" t="s">
        <v>51</v>
      </c>
      <c r="D111" s="35" t="s">
        <v>51</v>
      </c>
      <c r="E111" s="34" t="s">
        <v>51</v>
      </c>
      <c r="F111" s="35" t="n">
        <v>2.0</v>
      </c>
      <c r="G111" s="34" t="s">
        <v>174</v>
      </c>
      <c r="H111" s="34" t="s">
        <v>51</v>
      </c>
      <c r="I111" s="35"/>
      <c r="J111" s="35"/>
      <c r="K111" s="37" t="n"/>
    </row>
    <row r="112">
      <c r="A112" s="35" t="s">
        <v>51</v>
      </c>
      <c r="B112" s="34" t="s">
        <v>51</v>
      </c>
      <c r="C112" s="35" t="s">
        <v>51</v>
      </c>
      <c r="D112" s="35" t="s">
        <v>51</v>
      </c>
      <c r="E112" s="34" t="s">
        <v>51</v>
      </c>
      <c r="F112" s="35" t="n">
        <v>3.0</v>
      </c>
      <c r="G112" s="34" t="s">
        <v>156</v>
      </c>
      <c r="H112" s="34" t="s">
        <v>51</v>
      </c>
      <c r="I112" s="35"/>
      <c r="J112" s="35"/>
      <c r="K112" s="37" t="n"/>
    </row>
    <row r="113">
      <c r="A113" s="35" t="s">
        <v>175</v>
      </c>
      <c r="B113" s="34" t="s">
        <v>176</v>
      </c>
      <c r="C113" s="35"/>
      <c r="D113" s="34" t="s">
        <v>51</v>
      </c>
      <c r="E113" s="34" t="s">
        <v>51</v>
      </c>
      <c r="F113" s="34" t="s">
        <v>51</v>
      </c>
      <c r="G113" s="34" t="s">
        <v>51</v>
      </c>
      <c r="H113" s="34" t="s">
        <v>51</v>
      </c>
      <c r="I113" s="34" t="s">
        <v>51</v>
      </c>
      <c r="J113" s="34" t="s">
        <v>51</v>
      </c>
      <c r="K113" s="34" t="s">
        <v>51</v>
      </c>
    </row>
    <row r="114">
      <c r="A114" s="35" t="s">
        <v>51</v>
      </c>
      <c r="B114" s="34" t="s">
        <v>51</v>
      </c>
      <c r="C114" s="35" t="s">
        <v>51</v>
      </c>
      <c r="D114" s="35" t="s">
        <v>65</v>
      </c>
      <c r="E114" s="34" t="s">
        <v>177</v>
      </c>
      <c r="F114" s="35" t="s">
        <v>51</v>
      </c>
      <c r="G114" s="34" t="s">
        <v>51</v>
      </c>
      <c r="H114" s="34" t="s">
        <v>51</v>
      </c>
      <c r="I114" s="35" t="n">
        <v>3.0</v>
      </c>
      <c r="J114" s="35"/>
      <c r="K114" s="37" t="n">
        <v>2.0</v>
      </c>
    </row>
    <row r="115">
      <c r="A115" s="35" t="s">
        <v>51</v>
      </c>
      <c r="B115" s="34" t="s">
        <v>51</v>
      </c>
      <c r="C115" s="35" t="s">
        <v>51</v>
      </c>
      <c r="D115" s="35" t="s">
        <v>51</v>
      </c>
      <c r="E115" s="34" t="s">
        <v>51</v>
      </c>
      <c r="F115" s="35" t="n">
        <v>0.0</v>
      </c>
      <c r="G115" s="34" t="s">
        <v>178</v>
      </c>
      <c r="H115" s="34" t="s">
        <v>51</v>
      </c>
      <c r="I115" s="35"/>
      <c r="J115" s="35"/>
      <c r="K115" s="37" t="n"/>
    </row>
    <row r="116">
      <c r="A116" s="35" t="s">
        <v>51</v>
      </c>
      <c r="B116" s="34" t="s">
        <v>51</v>
      </c>
      <c r="C116" s="35" t="s">
        <v>51</v>
      </c>
      <c r="D116" s="35" t="s">
        <v>51</v>
      </c>
      <c r="E116" s="34" t="s">
        <v>51</v>
      </c>
      <c r="F116" s="35" t="n">
        <v>1.0</v>
      </c>
      <c r="G116" s="34" t="s">
        <v>179</v>
      </c>
      <c r="H116" s="34" t="s">
        <v>51</v>
      </c>
      <c r="I116" s="35"/>
      <c r="J116" s="35"/>
      <c r="K116" s="37" t="n"/>
    </row>
    <row r="117">
      <c r="A117" s="35" t="s">
        <v>51</v>
      </c>
      <c r="B117" s="34" t="s">
        <v>51</v>
      </c>
      <c r="C117" s="35" t="s">
        <v>51</v>
      </c>
      <c r="D117" s="35" t="s">
        <v>51</v>
      </c>
      <c r="E117" s="34" t="s">
        <v>51</v>
      </c>
      <c r="F117" s="35" t="n">
        <v>2.0</v>
      </c>
      <c r="G117" s="34" t="s">
        <v>180</v>
      </c>
      <c r="H117" s="34" t="s">
        <v>51</v>
      </c>
      <c r="I117" s="35"/>
      <c r="J117" s="35"/>
      <c r="K117" s="37" t="n"/>
    </row>
    <row r="118">
      <c r="A118" s="35" t="s">
        <v>51</v>
      </c>
      <c r="B118" s="34" t="s">
        <v>51</v>
      </c>
      <c r="C118" s="35" t="s">
        <v>51</v>
      </c>
      <c r="D118" s="35" t="s">
        <v>51</v>
      </c>
      <c r="E118" s="34" t="s">
        <v>51</v>
      </c>
      <c r="F118" s="35" t="n">
        <v>3.0</v>
      </c>
      <c r="G118" s="34" t="s">
        <v>181</v>
      </c>
      <c r="H118" s="34" t="s">
        <v>51</v>
      </c>
      <c r="I118" s="35"/>
      <c r="J118" s="35"/>
      <c r="K118" s="37" t="n"/>
    </row>
    <row r="119">
      <c r="A119" s="35" t="s">
        <v>182</v>
      </c>
      <c r="B119" s="34" t="s">
        <v>90</v>
      </c>
      <c r="C119" s="35"/>
      <c r="D119" s="34" t="s">
        <v>51</v>
      </c>
      <c r="E119" s="34" t="s">
        <v>51</v>
      </c>
      <c r="F119" s="34" t="s">
        <v>51</v>
      </c>
      <c r="G119" s="34" t="s">
        <v>51</v>
      </c>
      <c r="H119" s="34" t="s">
        <v>51</v>
      </c>
      <c r="I119" s="34" t="s">
        <v>51</v>
      </c>
      <c r="J119" s="34" t="s">
        <v>51</v>
      </c>
      <c r="K119" s="34" t="s">
        <v>51</v>
      </c>
    </row>
    <row r="120">
      <c r="A120" s="35" t="s">
        <v>51</v>
      </c>
      <c r="B120" s="34" t="s">
        <v>51</v>
      </c>
      <c r="C120" s="35" t="s">
        <v>51</v>
      </c>
      <c r="D120" s="35" t="s">
        <v>52</v>
      </c>
      <c r="E120" s="34" t="s">
        <v>183</v>
      </c>
      <c r="F120" s="35" t="s">
        <v>51</v>
      </c>
      <c r="G120" s="34" t="s">
        <v>184</v>
      </c>
      <c r="H120" s="34" t="s">
        <v>54</v>
      </c>
      <c r="I120" s="35" t="n">
        <v>1.0</v>
      </c>
      <c r="J120" s="35"/>
      <c r="K120" s="37" t="n">
        <v>1.0</v>
      </c>
    </row>
    <row r="121">
      <c r="A121" s="35" t="s">
        <v>51</v>
      </c>
      <c r="B121" s="34" t="s">
        <v>51</v>
      </c>
      <c r="C121" s="35" t="s">
        <v>51</v>
      </c>
      <c r="D121" s="35" t="s">
        <v>52</v>
      </c>
      <c r="E121" s="34" t="s">
        <v>185</v>
      </c>
      <c r="F121" s="35" t="s">
        <v>51</v>
      </c>
      <c r="G121" s="34" t="s">
        <v>186</v>
      </c>
      <c r="H121" s="34" t="s">
        <v>54</v>
      </c>
      <c r="I121" s="35" t="n">
        <v>1.0</v>
      </c>
      <c r="J121" s="35"/>
      <c r="K121" s="37" t="n">
        <v>1.0</v>
      </c>
    </row>
    <row r="122">
      <c r="A122" s="35" t="s">
        <v>51</v>
      </c>
      <c r="B122" s="34" t="s">
        <v>51</v>
      </c>
      <c r="C122" s="35" t="s">
        <v>51</v>
      </c>
      <c r="D122" s="35" t="s">
        <v>51</v>
      </c>
      <c r="E122" s="34" t="s">
        <v>51</v>
      </c>
      <c r="F122" s="35" t="s">
        <v>51</v>
      </c>
      <c r="G122" s="34" t="s">
        <v>51</v>
      </c>
      <c r="H122" s="34" t="s">
        <v>51</v>
      </c>
      <c r="I122" s="35"/>
      <c r="J122" s="35"/>
      <c r="K122" s="37" t="n"/>
    </row>
    <row r="123">
      <c r="A123" s="35" t="s">
        <v>51</v>
      </c>
      <c r="B123" s="34" t="s">
        <v>51</v>
      </c>
      <c r="C123" s="35" t="s">
        <v>51</v>
      </c>
      <c r="D123" s="35" t="s">
        <v>51</v>
      </c>
      <c r="E123" s="34" t="s">
        <v>51</v>
      </c>
      <c r="F123" s="35" t="s">
        <v>51</v>
      </c>
      <c r="G123" s="34" t="s">
        <v>51</v>
      </c>
      <c r="H123" s="34" t="s">
        <v>51</v>
      </c>
      <c r="I123" s="35"/>
      <c r="J123" s="35"/>
      <c r="K123" s="37" t="n"/>
    </row>
    <row r="124">
      <c r="A124" s="72" t="s">
        <v>18</v>
      </c>
      <c r="B124" s="73" t="s">
        <v>19</v>
      </c>
      <c r="C124" s="74" t="s">
        <v>11</v>
      </c>
      <c r="D124" s="75" t="s">
        <v>7</v>
      </c>
      <c r="E124" s="76" t="s">
        <v>1</v>
      </c>
      <c r="F124" s="77" t="s">
        <v>2</v>
      </c>
      <c r="G124" s="78" t="s">
        <v>9</v>
      </c>
      <c r="H124" s="79" t="s">
        <v>10</v>
      </c>
      <c r="I124" s="80" t="s">
        <v>3</v>
      </c>
      <c r="J124" s="81" t="s">
        <v>12</v>
      </c>
      <c r="K124" s="82" t="s">
        <v>4</v>
      </c>
      <c r="L124" s="83" t="s">
        <v>187</v>
      </c>
      <c r="M124" s="84" t="s">
        <v>5</v>
      </c>
      <c r="N124" s="85">
        <f>SUM(K125:K144)</f>
      </c>
    </row>
    <row r="125">
      <c r="A125" s="35" t="s">
        <v>188</v>
      </c>
      <c r="B125" s="34" t="s">
        <v>189</v>
      </c>
      <c r="C125" s="35"/>
      <c r="D125" s="34" t="s">
        <v>51</v>
      </c>
      <c r="E125" s="34" t="s">
        <v>51</v>
      </c>
      <c r="F125" s="34" t="s">
        <v>51</v>
      </c>
      <c r="G125" s="34" t="s">
        <v>51</v>
      </c>
      <c r="H125" s="34" t="s">
        <v>51</v>
      </c>
      <c r="I125" s="34" t="s">
        <v>51</v>
      </c>
      <c r="J125" s="34" t="s">
        <v>51</v>
      </c>
      <c r="K125" s="34" t="s">
        <v>51</v>
      </c>
    </row>
    <row r="126">
      <c r="A126" s="35" t="s">
        <v>51</v>
      </c>
      <c r="B126" s="34" t="s">
        <v>51</v>
      </c>
      <c r="C126" s="35" t="s">
        <v>51</v>
      </c>
      <c r="D126" s="35" t="s">
        <v>52</v>
      </c>
      <c r="E126" s="34" t="s">
        <v>190</v>
      </c>
      <c r="F126" s="35" t="s">
        <v>51</v>
      </c>
      <c r="G126" s="34" t="s">
        <v>191</v>
      </c>
      <c r="H126" s="34" t="s">
        <v>58</v>
      </c>
      <c r="I126" s="35" t="n">
        <v>2.0</v>
      </c>
      <c r="J126" s="35"/>
      <c r="K126" s="37" t="n">
        <v>1.0</v>
      </c>
    </row>
    <row r="127">
      <c r="A127" s="35" t="s">
        <v>51</v>
      </c>
      <c r="B127" s="34" t="s">
        <v>51</v>
      </c>
      <c r="C127" s="35" t="s">
        <v>51</v>
      </c>
      <c r="D127" s="35" t="s">
        <v>52</v>
      </c>
      <c r="E127" s="34" t="s">
        <v>192</v>
      </c>
      <c r="F127" s="35" t="s">
        <v>51</v>
      </c>
      <c r="G127" s="34" t="s">
        <v>193</v>
      </c>
      <c r="H127" s="34" t="s">
        <v>54</v>
      </c>
      <c r="I127" s="35" t="n">
        <v>4.0</v>
      </c>
      <c r="J127" s="35"/>
      <c r="K127" s="37" t="n">
        <v>1.0</v>
      </c>
    </row>
    <row r="128">
      <c r="A128" s="35" t="s">
        <v>51</v>
      </c>
      <c r="B128" s="34" t="s">
        <v>51</v>
      </c>
      <c r="C128" s="35" t="s">
        <v>51</v>
      </c>
      <c r="D128" s="35" t="s">
        <v>51</v>
      </c>
      <c r="E128" s="34" t="s">
        <v>51</v>
      </c>
      <c r="F128" s="35" t="s">
        <v>51</v>
      </c>
      <c r="G128" s="34" t="s">
        <v>194</v>
      </c>
      <c r="H128" s="34" t="s">
        <v>51</v>
      </c>
      <c r="I128" s="35"/>
      <c r="J128" s="35"/>
      <c r="K128" s="37" t="n"/>
    </row>
    <row r="129">
      <c r="A129" s="35" t="s">
        <v>51</v>
      </c>
      <c r="B129" s="34" t="s">
        <v>51</v>
      </c>
      <c r="C129" s="35" t="s">
        <v>51</v>
      </c>
      <c r="D129" s="35" t="s">
        <v>52</v>
      </c>
      <c r="E129" s="34" t="s">
        <v>195</v>
      </c>
      <c r="F129" s="35" t="s">
        <v>51</v>
      </c>
      <c r="G129" s="34" t="s">
        <v>196</v>
      </c>
      <c r="H129" s="34" t="s">
        <v>58</v>
      </c>
      <c r="I129" s="35" t="n">
        <v>5.0</v>
      </c>
      <c r="J129" s="35"/>
      <c r="K129" s="37" t="n">
        <v>1.0</v>
      </c>
    </row>
    <row r="130">
      <c r="A130" s="35" t="s">
        <v>51</v>
      </c>
      <c r="B130" s="34" t="s">
        <v>51</v>
      </c>
      <c r="C130" s="35" t="s">
        <v>51</v>
      </c>
      <c r="D130" s="35" t="s">
        <v>52</v>
      </c>
      <c r="E130" s="34" t="s">
        <v>197</v>
      </c>
      <c r="F130" s="35" t="s">
        <v>51</v>
      </c>
      <c r="G130" s="34" t="s">
        <v>198</v>
      </c>
      <c r="H130" s="34" t="s">
        <v>54</v>
      </c>
      <c r="I130" s="35" t="n">
        <v>5.0</v>
      </c>
      <c r="J130" s="35"/>
      <c r="K130" s="37" t="n">
        <v>2.0</v>
      </c>
    </row>
    <row r="131">
      <c r="A131" s="35" t="s">
        <v>51</v>
      </c>
      <c r="B131" s="34" t="s">
        <v>51</v>
      </c>
      <c r="C131" s="35" t="s">
        <v>51</v>
      </c>
      <c r="D131" s="35" t="s">
        <v>51</v>
      </c>
      <c r="E131" s="34" t="s">
        <v>51</v>
      </c>
      <c r="F131" s="35" t="s">
        <v>51</v>
      </c>
      <c r="G131" s="34" t="s">
        <v>199</v>
      </c>
      <c r="H131" s="34" t="s">
        <v>51</v>
      </c>
      <c r="I131" s="35"/>
      <c r="J131" s="35"/>
      <c r="K131" s="37" t="n"/>
    </row>
    <row r="132">
      <c r="A132" s="35" t="s">
        <v>51</v>
      </c>
      <c r="B132" s="34" t="s">
        <v>51</v>
      </c>
      <c r="C132" s="35" t="s">
        <v>51</v>
      </c>
      <c r="D132" s="35" t="s">
        <v>51</v>
      </c>
      <c r="E132" s="34" t="s">
        <v>51</v>
      </c>
      <c r="F132" s="35" t="s">
        <v>51</v>
      </c>
      <c r="G132" s="34" t="s">
        <v>200</v>
      </c>
      <c r="H132" s="34" t="s">
        <v>51</v>
      </c>
      <c r="I132" s="35"/>
      <c r="J132" s="35"/>
      <c r="K132" s="37" t="n"/>
    </row>
    <row r="133">
      <c r="A133" s="35" t="s">
        <v>51</v>
      </c>
      <c r="B133" s="34" t="s">
        <v>51</v>
      </c>
      <c r="C133" s="35" t="s">
        <v>51</v>
      </c>
      <c r="D133" s="35" t="s">
        <v>52</v>
      </c>
      <c r="E133" s="34" t="s">
        <v>201</v>
      </c>
      <c r="F133" s="35" t="s">
        <v>51</v>
      </c>
      <c r="G133" s="34" t="s">
        <v>202</v>
      </c>
      <c r="H133" s="34" t="s">
        <v>51</v>
      </c>
      <c r="I133" s="35" t="n">
        <v>5.0</v>
      </c>
      <c r="J133" s="35"/>
      <c r="K133" s="37" t="n">
        <v>1.0</v>
      </c>
    </row>
    <row r="134">
      <c r="A134" s="35" t="s">
        <v>51</v>
      </c>
      <c r="B134" s="34" t="s">
        <v>51</v>
      </c>
      <c r="C134" s="35" t="s">
        <v>51</v>
      </c>
      <c r="D134" s="35" t="s">
        <v>52</v>
      </c>
      <c r="E134" s="34" t="s">
        <v>203</v>
      </c>
      <c r="F134" s="35" t="s">
        <v>51</v>
      </c>
      <c r="G134" s="34" t="s">
        <v>204</v>
      </c>
      <c r="H134" s="34" t="s">
        <v>54</v>
      </c>
      <c r="I134" s="35" t="n">
        <v>6.0</v>
      </c>
      <c r="J134" s="35"/>
      <c r="K134" s="37" t="n">
        <v>1.0</v>
      </c>
    </row>
    <row r="135">
      <c r="A135" s="35" t="s">
        <v>51</v>
      </c>
      <c r="B135" s="34" t="s">
        <v>51</v>
      </c>
      <c r="C135" s="35" t="s">
        <v>51</v>
      </c>
      <c r="D135" s="35" t="s">
        <v>52</v>
      </c>
      <c r="E135" s="34" t="s">
        <v>205</v>
      </c>
      <c r="F135" s="35" t="s">
        <v>51</v>
      </c>
      <c r="G135" s="34" t="s">
        <v>206</v>
      </c>
      <c r="H135" s="34" t="s">
        <v>54</v>
      </c>
      <c r="I135" s="35" t="n">
        <v>6.0</v>
      </c>
      <c r="J135" s="35"/>
      <c r="K135" s="37" t="n">
        <v>1.0</v>
      </c>
    </row>
    <row r="136">
      <c r="A136" s="35" t="s">
        <v>51</v>
      </c>
      <c r="B136" s="34" t="s">
        <v>51</v>
      </c>
      <c r="C136" s="35" t="s">
        <v>51</v>
      </c>
      <c r="D136" s="35" t="s">
        <v>52</v>
      </c>
      <c r="E136" s="34" t="s">
        <v>207</v>
      </c>
      <c r="F136" s="35" t="s">
        <v>51</v>
      </c>
      <c r="G136" s="34" t="s">
        <v>208</v>
      </c>
      <c r="H136" s="34" t="s">
        <v>54</v>
      </c>
      <c r="I136" s="35" t="n">
        <v>6.0</v>
      </c>
      <c r="J136" s="35"/>
      <c r="K136" s="37" t="n">
        <v>1.0</v>
      </c>
    </row>
    <row r="137">
      <c r="A137" s="35" t="s">
        <v>51</v>
      </c>
      <c r="B137" s="34" t="s">
        <v>51</v>
      </c>
      <c r="C137" s="35" t="s">
        <v>51</v>
      </c>
      <c r="D137" s="35" t="s">
        <v>52</v>
      </c>
      <c r="E137" s="34" t="s">
        <v>209</v>
      </c>
      <c r="F137" s="35" t="s">
        <v>51</v>
      </c>
      <c r="G137" s="34" t="s">
        <v>204</v>
      </c>
      <c r="H137" s="34" t="s">
        <v>54</v>
      </c>
      <c r="I137" s="35" t="n">
        <v>6.0</v>
      </c>
      <c r="J137" s="35"/>
      <c r="K137" s="37" t="n">
        <v>1.0</v>
      </c>
    </row>
    <row r="138">
      <c r="A138" s="35" t="s">
        <v>51</v>
      </c>
      <c r="B138" s="34" t="s">
        <v>51</v>
      </c>
      <c r="C138" s="35" t="s">
        <v>51</v>
      </c>
      <c r="D138" s="35" t="s">
        <v>52</v>
      </c>
      <c r="E138" s="34" t="s">
        <v>205</v>
      </c>
      <c r="F138" s="35" t="s">
        <v>51</v>
      </c>
      <c r="G138" s="34" t="s">
        <v>210</v>
      </c>
      <c r="H138" s="34" t="s">
        <v>54</v>
      </c>
      <c r="I138" s="35" t="n">
        <v>6.0</v>
      </c>
      <c r="J138" s="35"/>
      <c r="K138" s="37" t="n">
        <v>1.0</v>
      </c>
    </row>
    <row r="139">
      <c r="A139" s="35" t="s">
        <v>51</v>
      </c>
      <c r="B139" s="34" t="s">
        <v>51</v>
      </c>
      <c r="C139" s="35" t="s">
        <v>51</v>
      </c>
      <c r="D139" s="35" t="s">
        <v>52</v>
      </c>
      <c r="E139" s="34" t="s">
        <v>207</v>
      </c>
      <c r="F139" s="35" t="s">
        <v>51</v>
      </c>
      <c r="G139" s="34" t="s">
        <v>211</v>
      </c>
      <c r="H139" s="34" t="s">
        <v>54</v>
      </c>
      <c r="I139" s="35" t="n">
        <v>6.0</v>
      </c>
      <c r="J139" s="35"/>
      <c r="K139" s="37" t="n">
        <v>0.5</v>
      </c>
    </row>
    <row r="140">
      <c r="A140" s="35" t="s">
        <v>212</v>
      </c>
      <c r="B140" s="34" t="s">
        <v>90</v>
      </c>
      <c r="C140" s="35"/>
      <c r="D140" s="34" t="s">
        <v>51</v>
      </c>
      <c r="E140" s="34" t="s">
        <v>51</v>
      </c>
      <c r="F140" s="34" t="s">
        <v>51</v>
      </c>
      <c r="G140" s="34" t="s">
        <v>51</v>
      </c>
      <c r="H140" s="34" t="s">
        <v>51</v>
      </c>
      <c r="I140" s="34" t="s">
        <v>51</v>
      </c>
      <c r="J140" s="34" t="s">
        <v>51</v>
      </c>
      <c r="K140" s="34" t="s">
        <v>51</v>
      </c>
    </row>
    <row r="141">
      <c r="A141" s="35" t="s">
        <v>51</v>
      </c>
      <c r="B141" s="34" t="s">
        <v>51</v>
      </c>
      <c r="C141" s="35" t="s">
        <v>51</v>
      </c>
      <c r="D141" s="35" t="s">
        <v>52</v>
      </c>
      <c r="E141" s="34" t="s">
        <v>213</v>
      </c>
      <c r="F141" s="35" t="s">
        <v>51</v>
      </c>
      <c r="G141" s="34" t="s">
        <v>214</v>
      </c>
      <c r="H141" s="34" t="s">
        <v>54</v>
      </c>
      <c r="I141" s="35" t="n">
        <v>1.0</v>
      </c>
      <c r="J141" s="35"/>
      <c r="K141" s="37" t="n">
        <v>0.5</v>
      </c>
    </row>
    <row r="142">
      <c r="A142" s="35" t="s">
        <v>51</v>
      </c>
      <c r="B142" s="34" t="s">
        <v>51</v>
      </c>
      <c r="C142" s="35" t="s">
        <v>51</v>
      </c>
      <c r="D142" s="35" t="s">
        <v>52</v>
      </c>
      <c r="E142" s="34" t="s">
        <v>215</v>
      </c>
      <c r="F142" s="35" t="s">
        <v>51</v>
      </c>
      <c r="G142" s="34" t="s">
        <v>216</v>
      </c>
      <c r="H142" s="34" t="s">
        <v>54</v>
      </c>
      <c r="I142" s="35" t="n">
        <v>1.0</v>
      </c>
      <c r="J142" s="35"/>
      <c r="K142" s="37" t="n">
        <v>0.5</v>
      </c>
    </row>
    <row r="143">
      <c r="A143" s="35" t="s">
        <v>51</v>
      </c>
      <c r="B143" s="34" t="s">
        <v>51</v>
      </c>
      <c r="C143" s="35" t="s">
        <v>51</v>
      </c>
      <c r="D143" s="35" t="s">
        <v>51</v>
      </c>
      <c r="E143" s="34" t="s">
        <v>51</v>
      </c>
      <c r="F143" s="35" t="s">
        <v>51</v>
      </c>
      <c r="G143" s="34" t="s">
        <v>51</v>
      </c>
      <c r="H143" s="34" t="s">
        <v>51</v>
      </c>
      <c r="I143" s="35"/>
      <c r="J143" s="35"/>
      <c r="K143" s="37" t="n"/>
    </row>
    <row r="144">
      <c r="A144" s="35" t="s">
        <v>51</v>
      </c>
      <c r="B144" s="34" t="s">
        <v>51</v>
      </c>
      <c r="C144" s="35" t="s">
        <v>51</v>
      </c>
      <c r="D144" s="35" t="s">
        <v>51</v>
      </c>
      <c r="E144" s="34" t="s">
        <v>51</v>
      </c>
      <c r="F144" s="35" t="s">
        <v>51</v>
      </c>
      <c r="G144" s="34" t="s">
        <v>51</v>
      </c>
      <c r="H144" s="34" t="s">
        <v>51</v>
      </c>
      <c r="I144" s="35"/>
      <c r="J144" s="35"/>
      <c r="K144" s="37" t="n"/>
    </row>
    <row r="145">
      <c r="A145" s="86" t="s">
        <v>18</v>
      </c>
      <c r="B145" s="87" t="s">
        <v>19</v>
      </c>
      <c r="C145" s="88" t="s">
        <v>11</v>
      </c>
      <c r="D145" s="89" t="s">
        <v>7</v>
      </c>
      <c r="E145" s="90" t="s">
        <v>1</v>
      </c>
      <c r="F145" s="91" t="s">
        <v>2</v>
      </c>
      <c r="G145" s="92" t="s">
        <v>9</v>
      </c>
      <c r="H145" s="93" t="s">
        <v>10</v>
      </c>
      <c r="I145" s="94" t="s">
        <v>3</v>
      </c>
      <c r="J145" s="95" t="s">
        <v>12</v>
      </c>
      <c r="K145" s="96" t="s">
        <v>4</v>
      </c>
      <c r="L145" s="97" t="s">
        <v>217</v>
      </c>
      <c r="M145" s="98" t="s">
        <v>5</v>
      </c>
      <c r="N145" s="99">
        <f>SUM(K146:K163)</f>
      </c>
    </row>
    <row r="146">
      <c r="A146" s="35" t="s">
        <v>218</v>
      </c>
      <c r="B146" s="34" t="s">
        <v>219</v>
      </c>
      <c r="C146" s="35"/>
      <c r="D146" s="34" t="s">
        <v>51</v>
      </c>
      <c r="E146" s="34" t="s">
        <v>51</v>
      </c>
      <c r="F146" s="34" t="s">
        <v>51</v>
      </c>
      <c r="G146" s="34" t="s">
        <v>51</v>
      </c>
      <c r="H146" s="34" t="s">
        <v>51</v>
      </c>
      <c r="I146" s="34" t="s">
        <v>51</v>
      </c>
      <c r="J146" s="34" t="s">
        <v>51</v>
      </c>
      <c r="K146" s="34" t="s">
        <v>51</v>
      </c>
    </row>
    <row r="147">
      <c r="A147" s="35" t="s">
        <v>51</v>
      </c>
      <c r="B147" s="34" t="s">
        <v>51</v>
      </c>
      <c r="C147" s="35" t="s">
        <v>51</v>
      </c>
      <c r="D147" s="35" t="s">
        <v>52</v>
      </c>
      <c r="E147" s="34" t="s">
        <v>220</v>
      </c>
      <c r="F147" s="35" t="s">
        <v>51</v>
      </c>
      <c r="G147" s="34" t="s">
        <v>221</v>
      </c>
      <c r="H147" s="34" t="s">
        <v>54</v>
      </c>
      <c r="I147" s="35" t="n">
        <v>8.0</v>
      </c>
      <c r="J147" s="35"/>
      <c r="K147" s="37" t="n">
        <v>1.0</v>
      </c>
    </row>
    <row r="148">
      <c r="A148" s="35" t="s">
        <v>51</v>
      </c>
      <c r="B148" s="34" t="s">
        <v>51</v>
      </c>
      <c r="C148" s="35" t="s">
        <v>51</v>
      </c>
      <c r="D148" s="35" t="s">
        <v>52</v>
      </c>
      <c r="E148" s="34" t="s">
        <v>222</v>
      </c>
      <c r="F148" s="35" t="s">
        <v>51</v>
      </c>
      <c r="G148" s="34" t="s">
        <v>221</v>
      </c>
      <c r="H148" s="34" t="s">
        <v>54</v>
      </c>
      <c r="I148" s="35" t="n">
        <v>8.0</v>
      </c>
      <c r="J148" s="35"/>
      <c r="K148" s="37" t="n">
        <v>1.0</v>
      </c>
    </row>
    <row r="149">
      <c r="A149" s="35" t="s">
        <v>223</v>
      </c>
      <c r="B149" s="34" t="s">
        <v>224</v>
      </c>
      <c r="C149" s="35"/>
      <c r="D149" s="34" t="s">
        <v>51</v>
      </c>
      <c r="E149" s="34" t="s">
        <v>51</v>
      </c>
      <c r="F149" s="34" t="s">
        <v>51</v>
      </c>
      <c r="G149" s="34" t="s">
        <v>51</v>
      </c>
      <c r="H149" s="34" t="s">
        <v>51</v>
      </c>
      <c r="I149" s="34" t="s">
        <v>51</v>
      </c>
      <c r="J149" s="34" t="s">
        <v>51</v>
      </c>
      <c r="K149" s="34" t="s">
        <v>51</v>
      </c>
    </row>
    <row r="150">
      <c r="A150" s="35" t="s">
        <v>51</v>
      </c>
      <c r="B150" s="34" t="s">
        <v>51</v>
      </c>
      <c r="C150" s="35" t="s">
        <v>51</v>
      </c>
      <c r="D150" s="35" t="s">
        <v>52</v>
      </c>
      <c r="E150" s="34" t="s">
        <v>225</v>
      </c>
      <c r="F150" s="35" t="s">
        <v>51</v>
      </c>
      <c r="G150" s="34" t="s">
        <v>226</v>
      </c>
      <c r="H150" s="34" t="s">
        <v>54</v>
      </c>
      <c r="I150" s="35" t="n">
        <v>5.0</v>
      </c>
      <c r="J150" s="35"/>
      <c r="K150" s="37" t="n">
        <v>1.0</v>
      </c>
    </row>
    <row r="151">
      <c r="A151" s="35" t="s">
        <v>51</v>
      </c>
      <c r="B151" s="34" t="s">
        <v>51</v>
      </c>
      <c r="C151" s="35" t="s">
        <v>51</v>
      </c>
      <c r="D151" s="35" t="s">
        <v>52</v>
      </c>
      <c r="E151" s="34" t="s">
        <v>227</v>
      </c>
      <c r="F151" s="35" t="s">
        <v>51</v>
      </c>
      <c r="G151" s="34" t="s">
        <v>226</v>
      </c>
      <c r="H151" s="34" t="s">
        <v>54</v>
      </c>
      <c r="I151" s="35" t="n">
        <v>5.0</v>
      </c>
      <c r="J151" s="35"/>
      <c r="K151" s="37" t="n">
        <v>1.0</v>
      </c>
    </row>
    <row r="152">
      <c r="A152" s="35" t="s">
        <v>51</v>
      </c>
      <c r="B152" s="34" t="s">
        <v>51</v>
      </c>
      <c r="C152" s="35" t="s">
        <v>51</v>
      </c>
      <c r="D152" s="35" t="s">
        <v>52</v>
      </c>
      <c r="E152" s="34" t="s">
        <v>76</v>
      </c>
      <c r="F152" s="35" t="s">
        <v>51</v>
      </c>
      <c r="G152" s="34" t="s">
        <v>228</v>
      </c>
      <c r="H152" s="34" t="s">
        <v>54</v>
      </c>
      <c r="I152" s="35" t="n">
        <v>6.0</v>
      </c>
      <c r="J152" s="35"/>
      <c r="K152" s="37" t="n">
        <v>1.0</v>
      </c>
    </row>
    <row r="153">
      <c r="A153" s="35" t="s">
        <v>51</v>
      </c>
      <c r="B153" s="34" t="s">
        <v>51</v>
      </c>
      <c r="C153" s="35" t="s">
        <v>51</v>
      </c>
      <c r="D153" s="35" t="s">
        <v>52</v>
      </c>
      <c r="E153" s="34" t="s">
        <v>229</v>
      </c>
      <c r="F153" s="35" t="s">
        <v>51</v>
      </c>
      <c r="G153" s="34" t="s">
        <v>228</v>
      </c>
      <c r="H153" s="34" t="s">
        <v>54</v>
      </c>
      <c r="I153" s="35" t="n">
        <v>6.0</v>
      </c>
      <c r="J153" s="35"/>
      <c r="K153" s="37" t="n">
        <v>1.0</v>
      </c>
    </row>
    <row r="154">
      <c r="A154" s="35" t="s">
        <v>230</v>
      </c>
      <c r="B154" s="34" t="s">
        <v>231</v>
      </c>
      <c r="C154" s="35"/>
      <c r="D154" s="34" t="s">
        <v>51</v>
      </c>
      <c r="E154" s="34" t="s">
        <v>51</v>
      </c>
      <c r="F154" s="34" t="s">
        <v>51</v>
      </c>
      <c r="G154" s="34" t="s">
        <v>51</v>
      </c>
      <c r="H154" s="34" t="s">
        <v>51</v>
      </c>
      <c r="I154" s="34" t="s">
        <v>51</v>
      </c>
      <c r="J154" s="34" t="s">
        <v>51</v>
      </c>
      <c r="K154" s="34" t="s">
        <v>51</v>
      </c>
    </row>
    <row r="155">
      <c r="A155" s="35" t="s">
        <v>51</v>
      </c>
      <c r="B155" s="34" t="s">
        <v>51</v>
      </c>
      <c r="C155" s="35" t="s">
        <v>51</v>
      </c>
      <c r="D155" s="35" t="s">
        <v>52</v>
      </c>
      <c r="E155" s="34" t="s">
        <v>232</v>
      </c>
      <c r="F155" s="35" t="s">
        <v>51</v>
      </c>
      <c r="G155" s="34" t="s">
        <v>228</v>
      </c>
      <c r="H155" s="34" t="s">
        <v>54</v>
      </c>
      <c r="I155" s="35" t="n">
        <v>8.0</v>
      </c>
      <c r="J155" s="35"/>
      <c r="K155" s="37" t="n">
        <v>2.0</v>
      </c>
    </row>
    <row r="156">
      <c r="A156" s="35" t="s">
        <v>51</v>
      </c>
      <c r="B156" s="34" t="s">
        <v>51</v>
      </c>
      <c r="C156" s="35" t="s">
        <v>51</v>
      </c>
      <c r="D156" s="35" t="s">
        <v>52</v>
      </c>
      <c r="E156" s="34" t="s">
        <v>233</v>
      </c>
      <c r="F156" s="35" t="s">
        <v>51</v>
      </c>
      <c r="G156" s="34" t="s">
        <v>228</v>
      </c>
      <c r="H156" s="34" t="s">
        <v>54</v>
      </c>
      <c r="I156" s="35" t="n">
        <v>8.0</v>
      </c>
      <c r="J156" s="35"/>
      <c r="K156" s="37" t="n">
        <v>1.0</v>
      </c>
    </row>
    <row r="157">
      <c r="A157" s="35" t="s">
        <v>51</v>
      </c>
      <c r="B157" s="34" t="s">
        <v>51</v>
      </c>
      <c r="C157" s="35" t="s">
        <v>51</v>
      </c>
      <c r="D157" s="35" t="s">
        <v>52</v>
      </c>
      <c r="E157" s="34" t="s">
        <v>234</v>
      </c>
      <c r="F157" s="35" t="s">
        <v>51</v>
      </c>
      <c r="G157" s="34" t="s">
        <v>228</v>
      </c>
      <c r="H157" s="34" t="s">
        <v>54</v>
      </c>
      <c r="I157" s="35" t="n">
        <v>8.0</v>
      </c>
      <c r="J157" s="35"/>
      <c r="K157" s="37" t="n">
        <v>1.5</v>
      </c>
    </row>
    <row r="158">
      <c r="A158" s="35" t="s">
        <v>51</v>
      </c>
      <c r="B158" s="34" t="s">
        <v>51</v>
      </c>
      <c r="C158" s="35" t="s">
        <v>51</v>
      </c>
      <c r="D158" s="35" t="s">
        <v>52</v>
      </c>
      <c r="E158" s="34" t="s">
        <v>235</v>
      </c>
      <c r="F158" s="35" t="s">
        <v>51</v>
      </c>
      <c r="G158" s="34" t="s">
        <v>228</v>
      </c>
      <c r="H158" s="34" t="s">
        <v>54</v>
      </c>
      <c r="I158" s="35" t="n">
        <v>8.0</v>
      </c>
      <c r="J158" s="35"/>
      <c r="K158" s="37" t="n">
        <v>1.0</v>
      </c>
    </row>
    <row r="159">
      <c r="A159" s="35" t="s">
        <v>236</v>
      </c>
      <c r="B159" s="34" t="s">
        <v>90</v>
      </c>
      <c r="C159" s="35"/>
      <c r="D159" s="34" t="s">
        <v>51</v>
      </c>
      <c r="E159" s="34" t="s">
        <v>51</v>
      </c>
      <c r="F159" s="34" t="s">
        <v>51</v>
      </c>
      <c r="G159" s="34" t="s">
        <v>51</v>
      </c>
      <c r="H159" s="34" t="s">
        <v>51</v>
      </c>
      <c r="I159" s="34" t="s">
        <v>51</v>
      </c>
      <c r="J159" s="34" t="s">
        <v>51</v>
      </c>
      <c r="K159" s="34" t="s">
        <v>51</v>
      </c>
    </row>
    <row r="160">
      <c r="A160" s="35" t="s">
        <v>51</v>
      </c>
      <c r="B160" s="34" t="s">
        <v>51</v>
      </c>
      <c r="C160" s="35" t="s">
        <v>51</v>
      </c>
      <c r="D160" s="35" t="s">
        <v>52</v>
      </c>
      <c r="E160" s="34" t="s">
        <v>237</v>
      </c>
      <c r="F160" s="35" t="s">
        <v>51</v>
      </c>
      <c r="G160" s="34" t="s">
        <v>238</v>
      </c>
      <c r="H160" s="34" t="s">
        <v>54</v>
      </c>
      <c r="I160" s="35" t="n">
        <v>1.0</v>
      </c>
      <c r="J160" s="35"/>
      <c r="K160" s="37" t="n">
        <v>0.5</v>
      </c>
    </row>
    <row r="161">
      <c r="A161" s="35" t="s">
        <v>51</v>
      </c>
      <c r="B161" s="34" t="s">
        <v>51</v>
      </c>
      <c r="C161" s="35" t="s">
        <v>51</v>
      </c>
      <c r="D161" s="35" t="s">
        <v>52</v>
      </c>
      <c r="E161" s="34" t="s">
        <v>239</v>
      </c>
      <c r="F161" s="35" t="s">
        <v>51</v>
      </c>
      <c r="G161" s="34" t="s">
        <v>240</v>
      </c>
      <c r="H161" s="34" t="s">
        <v>54</v>
      </c>
      <c r="I161" s="35" t="n">
        <v>1.0</v>
      </c>
      <c r="J161" s="35"/>
      <c r="K161" s="37" t="n">
        <v>0.5</v>
      </c>
    </row>
    <row r="162">
      <c r="A162" s="35" t="s">
        <v>51</v>
      </c>
      <c r="B162" s="34" t="s">
        <v>51</v>
      </c>
      <c r="C162" s="35" t="s">
        <v>51</v>
      </c>
      <c r="D162" s="35" t="s">
        <v>51</v>
      </c>
      <c r="E162" s="34" t="s">
        <v>51</v>
      </c>
      <c r="F162" s="35" t="s">
        <v>51</v>
      </c>
      <c r="G162" s="34" t="s">
        <v>51</v>
      </c>
      <c r="H162" s="34" t="s">
        <v>51</v>
      </c>
      <c r="I162" s="35"/>
      <c r="J162" s="35"/>
      <c r="K162" s="37" t="n"/>
    </row>
    <row r="163">
      <c r="A163" s="35" t="s">
        <v>51</v>
      </c>
      <c r="B163" s="34" t="s">
        <v>51</v>
      </c>
      <c r="C163" s="35" t="s">
        <v>51</v>
      </c>
      <c r="D163" s="35" t="s">
        <v>51</v>
      </c>
      <c r="E163" s="34" t="s">
        <v>51</v>
      </c>
      <c r="F163" s="35" t="s">
        <v>51</v>
      </c>
      <c r="G163" s="34" t="s">
        <v>51</v>
      </c>
      <c r="H163" s="34" t="s">
        <v>51</v>
      </c>
      <c r="I163" s="35"/>
      <c r="J163" s="35"/>
      <c r="K163" s="37" t="n"/>
    </row>
    <row r="164">
      <c r="A164" s="100" t="s">
        <v>18</v>
      </c>
      <c r="B164" s="101" t="s">
        <v>19</v>
      </c>
      <c r="C164" s="102" t="s">
        <v>11</v>
      </c>
      <c r="D164" s="103" t="s">
        <v>7</v>
      </c>
      <c r="E164" s="104" t="s">
        <v>1</v>
      </c>
      <c r="F164" s="105" t="s">
        <v>2</v>
      </c>
      <c r="G164" s="106" t="s">
        <v>9</v>
      </c>
      <c r="H164" s="107" t="s">
        <v>10</v>
      </c>
      <c r="I164" s="108" t="s">
        <v>3</v>
      </c>
      <c r="J164" s="109" t="s">
        <v>12</v>
      </c>
      <c r="K164" s="110" t="s">
        <v>4</v>
      </c>
      <c r="L164" s="111" t="s">
        <v>241</v>
      </c>
      <c r="M164" s="112" t="s">
        <v>5</v>
      </c>
      <c r="N164" s="113">
        <f>SUM(K165:K198)</f>
      </c>
    </row>
    <row r="165">
      <c r="A165" s="35" t="s">
        <v>242</v>
      </c>
      <c r="B165" s="34" t="s">
        <v>243</v>
      </c>
      <c r="C165" s="35"/>
      <c r="D165" s="34" t="s">
        <v>51</v>
      </c>
      <c r="E165" s="34" t="s">
        <v>51</v>
      </c>
      <c r="F165" s="34" t="s">
        <v>51</v>
      </c>
      <c r="G165" s="34" t="s">
        <v>51</v>
      </c>
      <c r="H165" s="34" t="s">
        <v>51</v>
      </c>
      <c r="I165" s="34" t="s">
        <v>51</v>
      </c>
      <c r="J165" s="34" t="s">
        <v>51</v>
      </c>
      <c r="K165" s="34" t="s">
        <v>51</v>
      </c>
    </row>
    <row r="166">
      <c r="A166" s="35" t="s">
        <v>51</v>
      </c>
      <c r="B166" s="34" t="s">
        <v>51</v>
      </c>
      <c r="C166" s="35" t="s">
        <v>51</v>
      </c>
      <c r="D166" s="35" t="s">
        <v>52</v>
      </c>
      <c r="E166" s="34" t="s">
        <v>244</v>
      </c>
      <c r="F166" s="35" t="s">
        <v>51</v>
      </c>
      <c r="G166" s="34" t="s">
        <v>245</v>
      </c>
      <c r="H166" s="34" t="s">
        <v>54</v>
      </c>
      <c r="I166" s="35" t="n">
        <v>7.0</v>
      </c>
      <c r="J166" s="35"/>
      <c r="K166" s="37" t="n">
        <v>1.0</v>
      </c>
    </row>
    <row r="167">
      <c r="A167" s="35" t="s">
        <v>51</v>
      </c>
      <c r="B167" s="34" t="s">
        <v>51</v>
      </c>
      <c r="C167" s="35" t="s">
        <v>51</v>
      </c>
      <c r="D167" s="35" t="s">
        <v>52</v>
      </c>
      <c r="E167" s="34" t="s">
        <v>246</v>
      </c>
      <c r="F167" s="35" t="s">
        <v>51</v>
      </c>
      <c r="G167" s="34" t="s">
        <v>247</v>
      </c>
      <c r="H167" s="34" t="s">
        <v>54</v>
      </c>
      <c r="I167" s="35" t="n">
        <v>7.0</v>
      </c>
      <c r="J167" s="35"/>
      <c r="K167" s="37" t="n">
        <v>2.0</v>
      </c>
    </row>
    <row r="168">
      <c r="A168" s="35" t="s">
        <v>51</v>
      </c>
      <c r="B168" s="34" t="s">
        <v>51</v>
      </c>
      <c r="C168" s="35" t="s">
        <v>51</v>
      </c>
      <c r="D168" s="35" t="s">
        <v>52</v>
      </c>
      <c r="E168" s="34" t="s">
        <v>248</v>
      </c>
      <c r="F168" s="35" t="s">
        <v>51</v>
      </c>
      <c r="G168" s="34" t="s">
        <v>51</v>
      </c>
      <c r="H168" s="34" t="s">
        <v>249</v>
      </c>
      <c r="I168" s="35" t="n">
        <v>2.0</v>
      </c>
      <c r="J168" s="35"/>
      <c r="K168" s="37" t="n">
        <v>1.0</v>
      </c>
    </row>
    <row r="169">
      <c r="A169" s="35" t="s">
        <v>51</v>
      </c>
      <c r="B169" s="34" t="s">
        <v>51</v>
      </c>
      <c r="C169" s="35" t="s">
        <v>51</v>
      </c>
      <c r="D169" s="35" t="s">
        <v>52</v>
      </c>
      <c r="E169" s="34" t="s">
        <v>250</v>
      </c>
      <c r="F169" s="35" t="s">
        <v>51</v>
      </c>
      <c r="G169" s="34" t="s">
        <v>251</v>
      </c>
      <c r="H169" s="34" t="s">
        <v>51</v>
      </c>
      <c r="I169" s="35" t="n">
        <v>7.0</v>
      </c>
      <c r="J169" s="35"/>
      <c r="K169" s="37" t="n">
        <v>2.0</v>
      </c>
    </row>
    <row r="170">
      <c r="A170" s="35" t="s">
        <v>252</v>
      </c>
      <c r="B170" s="34" t="s">
        <v>253</v>
      </c>
      <c r="C170" s="35"/>
      <c r="D170" s="34" t="s">
        <v>51</v>
      </c>
      <c r="E170" s="34" t="s">
        <v>51</v>
      </c>
      <c r="F170" s="34" t="s">
        <v>51</v>
      </c>
      <c r="G170" s="34" t="s">
        <v>51</v>
      </c>
      <c r="H170" s="34" t="s">
        <v>51</v>
      </c>
      <c r="I170" s="34" t="s">
        <v>51</v>
      </c>
      <c r="J170" s="34" t="s">
        <v>51</v>
      </c>
      <c r="K170" s="34" t="s">
        <v>51</v>
      </c>
    </row>
    <row r="171">
      <c r="A171" s="35" t="s">
        <v>51</v>
      </c>
      <c r="B171" s="34" t="s">
        <v>51</v>
      </c>
      <c r="C171" s="35" t="s">
        <v>51</v>
      </c>
      <c r="D171" s="35" t="s">
        <v>52</v>
      </c>
      <c r="E171" s="34" t="s">
        <v>254</v>
      </c>
      <c r="F171" s="35" t="s">
        <v>51</v>
      </c>
      <c r="G171" s="34" t="s">
        <v>255</v>
      </c>
      <c r="H171" s="34" t="s">
        <v>54</v>
      </c>
      <c r="I171" s="35" t="n">
        <v>9.0</v>
      </c>
      <c r="J171" s="35"/>
      <c r="K171" s="37" t="n">
        <v>1.0</v>
      </c>
    </row>
    <row r="172">
      <c r="A172" s="35" t="s">
        <v>51</v>
      </c>
      <c r="B172" s="34" t="s">
        <v>51</v>
      </c>
      <c r="C172" s="35" t="s">
        <v>51</v>
      </c>
      <c r="D172" s="35" t="s">
        <v>51</v>
      </c>
      <c r="E172" s="34" t="s">
        <v>51</v>
      </c>
      <c r="F172" s="35" t="s">
        <v>51</v>
      </c>
      <c r="G172" s="34" t="s">
        <v>256</v>
      </c>
      <c r="H172" s="34" t="s">
        <v>51</v>
      </c>
      <c r="I172" s="35"/>
      <c r="J172" s="35"/>
      <c r="K172" s="37" t="n"/>
    </row>
    <row r="173">
      <c r="A173" s="35" t="s">
        <v>51</v>
      </c>
      <c r="B173" s="34" t="s">
        <v>51</v>
      </c>
      <c r="C173" s="35" t="s">
        <v>51</v>
      </c>
      <c r="D173" s="35" t="s">
        <v>52</v>
      </c>
      <c r="E173" s="34" t="s">
        <v>257</v>
      </c>
      <c r="F173" s="35" t="s">
        <v>51</v>
      </c>
      <c r="G173" s="34" t="s">
        <v>259</v>
      </c>
      <c r="H173" s="34" t="s">
        <v>258</v>
      </c>
      <c r="I173" s="35" t="n">
        <v>3.0</v>
      </c>
      <c r="J173" s="35"/>
      <c r="K173" s="37" t="n">
        <v>1.0</v>
      </c>
    </row>
    <row r="174">
      <c r="A174" s="35" t="s">
        <v>51</v>
      </c>
      <c r="B174" s="34" t="s">
        <v>51</v>
      </c>
      <c r="C174" s="35" t="s">
        <v>51</v>
      </c>
      <c r="D174" s="35" t="s">
        <v>52</v>
      </c>
      <c r="E174" s="34" t="s">
        <v>260</v>
      </c>
      <c r="F174" s="35" t="s">
        <v>51</v>
      </c>
      <c r="G174" s="34" t="s">
        <v>261</v>
      </c>
      <c r="H174" s="34" t="s">
        <v>54</v>
      </c>
      <c r="I174" s="35" t="n">
        <v>3.0</v>
      </c>
      <c r="J174" s="35"/>
      <c r="K174" s="37" t="n">
        <v>1.0</v>
      </c>
    </row>
    <row r="175">
      <c r="A175" s="35" t="s">
        <v>51</v>
      </c>
      <c r="B175" s="34" t="s">
        <v>51</v>
      </c>
      <c r="C175" s="35" t="s">
        <v>51</v>
      </c>
      <c r="D175" s="35" t="s">
        <v>52</v>
      </c>
      <c r="E175" s="34" t="s">
        <v>262</v>
      </c>
      <c r="F175" s="35" t="s">
        <v>51</v>
      </c>
      <c r="G175" s="34" t="s">
        <v>263</v>
      </c>
      <c r="H175" s="34" t="s">
        <v>54</v>
      </c>
      <c r="I175" s="35" t="n">
        <v>4.0</v>
      </c>
      <c r="J175" s="35"/>
      <c r="K175" s="37" t="n">
        <v>1.0</v>
      </c>
    </row>
    <row r="176">
      <c r="A176" s="35" t="s">
        <v>51</v>
      </c>
      <c r="B176" s="34" t="s">
        <v>51</v>
      </c>
      <c r="C176" s="35" t="s">
        <v>51</v>
      </c>
      <c r="D176" s="35" t="s">
        <v>52</v>
      </c>
      <c r="E176" s="34" t="s">
        <v>264</v>
      </c>
      <c r="F176" s="35" t="s">
        <v>51</v>
      </c>
      <c r="G176" s="34" t="s">
        <v>265</v>
      </c>
      <c r="H176" s="34" t="s">
        <v>54</v>
      </c>
      <c r="I176" s="35" t="n">
        <v>7.0</v>
      </c>
      <c r="J176" s="35"/>
      <c r="K176" s="37" t="n">
        <v>1.0</v>
      </c>
    </row>
    <row r="177">
      <c r="A177" s="35" t="s">
        <v>51</v>
      </c>
      <c r="B177" s="34" t="s">
        <v>51</v>
      </c>
      <c r="C177" s="35" t="s">
        <v>51</v>
      </c>
      <c r="D177" s="35" t="s">
        <v>52</v>
      </c>
      <c r="E177" s="34" t="s">
        <v>266</v>
      </c>
      <c r="F177" s="35" t="s">
        <v>51</v>
      </c>
      <c r="G177" s="34" t="s">
        <v>267</v>
      </c>
      <c r="H177" s="34" t="s">
        <v>54</v>
      </c>
      <c r="I177" s="35" t="n">
        <v>4.0</v>
      </c>
      <c r="J177" s="35"/>
      <c r="K177" s="37" t="n">
        <v>1.0</v>
      </c>
    </row>
    <row r="178">
      <c r="A178" s="35" t="s">
        <v>51</v>
      </c>
      <c r="B178" s="34" t="s">
        <v>51</v>
      </c>
      <c r="C178" s="35" t="s">
        <v>51</v>
      </c>
      <c r="D178" s="35" t="s">
        <v>51</v>
      </c>
      <c r="E178" s="34" t="s">
        <v>51</v>
      </c>
      <c r="F178" s="35" t="s">
        <v>51</v>
      </c>
      <c r="G178" s="34" t="s">
        <v>268</v>
      </c>
      <c r="H178" s="34" t="s">
        <v>51</v>
      </c>
      <c r="I178" s="35"/>
      <c r="J178" s="35"/>
      <c r="K178" s="37" t="n"/>
    </row>
    <row r="179">
      <c r="A179" s="35" t="s">
        <v>51</v>
      </c>
      <c r="B179" s="34" t="s">
        <v>51</v>
      </c>
      <c r="C179" s="35" t="s">
        <v>51</v>
      </c>
      <c r="D179" s="35" t="s">
        <v>52</v>
      </c>
      <c r="E179" s="34" t="s">
        <v>269</v>
      </c>
      <c r="F179" s="35" t="s">
        <v>51</v>
      </c>
      <c r="G179" s="34" t="s">
        <v>270</v>
      </c>
      <c r="H179" s="34" t="s">
        <v>258</v>
      </c>
      <c r="I179" s="35" t="n">
        <v>3.0</v>
      </c>
      <c r="J179" s="35"/>
      <c r="K179" s="37" t="n">
        <v>1.0</v>
      </c>
    </row>
    <row r="180">
      <c r="A180" s="35" t="s">
        <v>51</v>
      </c>
      <c r="B180" s="34" t="s">
        <v>51</v>
      </c>
      <c r="C180" s="35" t="s">
        <v>51</v>
      </c>
      <c r="D180" s="35" t="s">
        <v>52</v>
      </c>
      <c r="E180" s="34" t="s">
        <v>271</v>
      </c>
      <c r="F180" s="35" t="s">
        <v>51</v>
      </c>
      <c r="G180" s="34" t="s">
        <v>272</v>
      </c>
      <c r="H180" s="34" t="s">
        <v>258</v>
      </c>
      <c r="I180" s="35" t="n">
        <v>3.0</v>
      </c>
      <c r="J180" s="35"/>
      <c r="K180" s="37" t="n">
        <v>1.0</v>
      </c>
    </row>
    <row r="181">
      <c r="A181" s="35" t="s">
        <v>51</v>
      </c>
      <c r="B181" s="34" t="s">
        <v>51</v>
      </c>
      <c r="C181" s="35" t="s">
        <v>51</v>
      </c>
      <c r="D181" s="35" t="s">
        <v>52</v>
      </c>
      <c r="E181" s="34" t="s">
        <v>273</v>
      </c>
      <c r="F181" s="35" t="s">
        <v>51</v>
      </c>
      <c r="G181" s="34" t="s">
        <v>274</v>
      </c>
      <c r="H181" s="34" t="s">
        <v>51</v>
      </c>
      <c r="I181" s="35" t="n">
        <v>3.0</v>
      </c>
      <c r="J181" s="35"/>
      <c r="K181" s="37" t="n">
        <v>1.0</v>
      </c>
    </row>
    <row r="182">
      <c r="A182" s="35" t="s">
        <v>275</v>
      </c>
      <c r="B182" s="34" t="s">
        <v>276</v>
      </c>
      <c r="C182" s="35"/>
      <c r="D182" s="34" t="s">
        <v>51</v>
      </c>
      <c r="E182" s="34" t="s">
        <v>51</v>
      </c>
      <c r="F182" s="34" t="s">
        <v>51</v>
      </c>
      <c r="G182" s="34" t="s">
        <v>51</v>
      </c>
      <c r="H182" s="34" t="s">
        <v>51</v>
      </c>
      <c r="I182" s="34" t="s">
        <v>51</v>
      </c>
      <c r="J182" s="34" t="s">
        <v>51</v>
      </c>
      <c r="K182" s="34" t="s">
        <v>51</v>
      </c>
    </row>
    <row r="183">
      <c r="A183" s="35" t="s">
        <v>51</v>
      </c>
      <c r="B183" s="34" t="s">
        <v>51</v>
      </c>
      <c r="C183" s="35" t="s">
        <v>51</v>
      </c>
      <c r="D183" s="35" t="s">
        <v>52</v>
      </c>
      <c r="E183" s="34" t="s">
        <v>277</v>
      </c>
      <c r="F183" s="35" t="s">
        <v>51</v>
      </c>
      <c r="G183" s="34" t="s">
        <v>278</v>
      </c>
      <c r="H183" s="34" t="s">
        <v>54</v>
      </c>
      <c r="I183" s="35" t="n">
        <v>5.0</v>
      </c>
      <c r="J183" s="35"/>
      <c r="K183" s="37" t="n">
        <v>1.0</v>
      </c>
    </row>
    <row r="184">
      <c r="A184" s="35" t="s">
        <v>51</v>
      </c>
      <c r="B184" s="34" t="s">
        <v>51</v>
      </c>
      <c r="C184" s="35" t="s">
        <v>51</v>
      </c>
      <c r="D184" s="35" t="s">
        <v>52</v>
      </c>
      <c r="E184" s="34" t="s">
        <v>279</v>
      </c>
      <c r="F184" s="35" t="s">
        <v>51</v>
      </c>
      <c r="G184" s="34" t="s">
        <v>278</v>
      </c>
      <c r="H184" s="34" t="s">
        <v>54</v>
      </c>
      <c r="I184" s="35" t="n">
        <v>5.0</v>
      </c>
      <c r="J184" s="35"/>
      <c r="K184" s="37" t="n">
        <v>1.0</v>
      </c>
    </row>
    <row r="185">
      <c r="A185" s="35" t="s">
        <v>51</v>
      </c>
      <c r="B185" s="34" t="s">
        <v>51</v>
      </c>
      <c r="C185" s="35" t="s">
        <v>51</v>
      </c>
      <c r="D185" s="35" t="s">
        <v>52</v>
      </c>
      <c r="E185" s="34" t="s">
        <v>280</v>
      </c>
      <c r="F185" s="35" t="s">
        <v>51</v>
      </c>
      <c r="G185" s="34" t="s">
        <v>51</v>
      </c>
      <c r="H185" s="34" t="s">
        <v>54</v>
      </c>
      <c r="I185" s="35" t="n">
        <v>7.0</v>
      </c>
      <c r="J185" s="35"/>
      <c r="K185" s="37" t="n">
        <v>1.0</v>
      </c>
    </row>
    <row r="186">
      <c r="A186" s="35" t="s">
        <v>51</v>
      </c>
      <c r="B186" s="34" t="s">
        <v>51</v>
      </c>
      <c r="C186" s="35" t="s">
        <v>51</v>
      </c>
      <c r="D186" s="35" t="s">
        <v>52</v>
      </c>
      <c r="E186" s="34" t="s">
        <v>281</v>
      </c>
      <c r="F186" s="35" t="s">
        <v>51</v>
      </c>
      <c r="G186" s="34" t="s">
        <v>282</v>
      </c>
      <c r="H186" s="34" t="s">
        <v>258</v>
      </c>
      <c r="I186" s="35" t="n">
        <v>7.0</v>
      </c>
      <c r="J186" s="35"/>
      <c r="K186" s="37" t="n">
        <v>1.0</v>
      </c>
    </row>
    <row r="187">
      <c r="A187" s="35" t="s">
        <v>283</v>
      </c>
      <c r="B187" s="34" t="s">
        <v>107</v>
      </c>
      <c r="C187" s="35"/>
      <c r="D187" s="34" t="s">
        <v>51</v>
      </c>
      <c r="E187" s="34" t="s">
        <v>51</v>
      </c>
      <c r="F187" s="34" t="s">
        <v>51</v>
      </c>
      <c r="G187" s="34" t="s">
        <v>51</v>
      </c>
      <c r="H187" s="34" t="s">
        <v>51</v>
      </c>
      <c r="I187" s="34" t="s">
        <v>51</v>
      </c>
      <c r="J187" s="34" t="s">
        <v>51</v>
      </c>
      <c r="K187" s="34" t="s">
        <v>51</v>
      </c>
    </row>
    <row r="188">
      <c r="A188" s="35" t="s">
        <v>51</v>
      </c>
      <c r="B188" s="34" t="s">
        <v>51</v>
      </c>
      <c r="C188" s="35" t="s">
        <v>51</v>
      </c>
      <c r="D188" s="35" t="s">
        <v>52</v>
      </c>
      <c r="E188" s="34" t="s">
        <v>284</v>
      </c>
      <c r="F188" s="35" t="s">
        <v>51</v>
      </c>
      <c r="G188" s="34" t="s">
        <v>285</v>
      </c>
      <c r="H188" s="34" t="s">
        <v>54</v>
      </c>
      <c r="I188" s="35" t="n">
        <v>6.0</v>
      </c>
      <c r="J188" s="35"/>
      <c r="K188" s="37" t="n">
        <v>1.0</v>
      </c>
    </row>
    <row r="189">
      <c r="A189" s="35" t="s">
        <v>51</v>
      </c>
      <c r="B189" s="34" t="s">
        <v>51</v>
      </c>
      <c r="C189" s="35" t="s">
        <v>51</v>
      </c>
      <c r="D189" s="35" t="s">
        <v>52</v>
      </c>
      <c r="E189" s="34" t="s">
        <v>76</v>
      </c>
      <c r="F189" s="35" t="s">
        <v>51</v>
      </c>
      <c r="G189" s="34" t="s">
        <v>286</v>
      </c>
      <c r="H189" s="34" t="s">
        <v>258</v>
      </c>
      <c r="I189" s="35" t="n">
        <v>6.0</v>
      </c>
      <c r="J189" s="35"/>
      <c r="K189" s="37" t="n">
        <v>1.0</v>
      </c>
    </row>
    <row r="190">
      <c r="A190" s="35" t="s">
        <v>287</v>
      </c>
      <c r="B190" s="34" t="s">
        <v>288</v>
      </c>
      <c r="C190" s="35"/>
      <c r="D190" s="34" t="s">
        <v>51</v>
      </c>
      <c r="E190" s="34" t="s">
        <v>51</v>
      </c>
      <c r="F190" s="34" t="s">
        <v>51</v>
      </c>
      <c r="G190" s="34" t="s">
        <v>51</v>
      </c>
      <c r="H190" s="34" t="s">
        <v>51</v>
      </c>
      <c r="I190" s="34" t="s">
        <v>51</v>
      </c>
      <c r="J190" s="34" t="s">
        <v>51</v>
      </c>
      <c r="K190" s="34" t="s">
        <v>51</v>
      </c>
    </row>
    <row r="191">
      <c r="A191" s="35" t="s">
        <v>51</v>
      </c>
      <c r="B191" s="34" t="s">
        <v>51</v>
      </c>
      <c r="C191" s="35" t="s">
        <v>51</v>
      </c>
      <c r="D191" s="35" t="s">
        <v>52</v>
      </c>
      <c r="E191" s="34" t="s">
        <v>289</v>
      </c>
      <c r="F191" s="35" t="s">
        <v>51</v>
      </c>
      <c r="G191" s="34" t="s">
        <v>290</v>
      </c>
      <c r="H191" s="34" t="s">
        <v>258</v>
      </c>
      <c r="I191" s="35" t="n">
        <v>9.0</v>
      </c>
      <c r="J191" s="35"/>
      <c r="K191" s="37" t="n">
        <v>1.0</v>
      </c>
    </row>
    <row r="192">
      <c r="A192" s="35" t="s">
        <v>51</v>
      </c>
      <c r="B192" s="34" t="s">
        <v>51</v>
      </c>
      <c r="C192" s="35" t="s">
        <v>51</v>
      </c>
      <c r="D192" s="35" t="s">
        <v>52</v>
      </c>
      <c r="E192" s="34" t="s">
        <v>291</v>
      </c>
      <c r="F192" s="35" t="s">
        <v>51</v>
      </c>
      <c r="G192" s="34" t="s">
        <v>290</v>
      </c>
      <c r="H192" s="34" t="s">
        <v>258</v>
      </c>
      <c r="I192" s="35" t="n">
        <v>9.0</v>
      </c>
      <c r="J192" s="35"/>
      <c r="K192" s="37" t="n">
        <v>1.0</v>
      </c>
    </row>
    <row r="193">
      <c r="A193" s="35" t="s">
        <v>51</v>
      </c>
      <c r="B193" s="34" t="s">
        <v>51</v>
      </c>
      <c r="C193" s="35" t="s">
        <v>51</v>
      </c>
      <c r="D193" s="35" t="s">
        <v>52</v>
      </c>
      <c r="E193" s="34" t="s">
        <v>292</v>
      </c>
      <c r="F193" s="35" t="s">
        <v>51</v>
      </c>
      <c r="G193" s="34" t="s">
        <v>290</v>
      </c>
      <c r="H193" s="34" t="s">
        <v>258</v>
      </c>
      <c r="I193" s="35" t="n">
        <v>9.0</v>
      </c>
      <c r="J193" s="35"/>
      <c r="K193" s="37" t="n">
        <v>1.0</v>
      </c>
    </row>
    <row r="194">
      <c r="A194" s="35" t="s">
        <v>293</v>
      </c>
      <c r="B194" s="34" t="s">
        <v>90</v>
      </c>
      <c r="C194" s="35"/>
      <c r="D194" s="34" t="s">
        <v>51</v>
      </c>
      <c r="E194" s="34" t="s">
        <v>51</v>
      </c>
      <c r="F194" s="34" t="s">
        <v>51</v>
      </c>
      <c r="G194" s="34" t="s">
        <v>51</v>
      </c>
      <c r="H194" s="34" t="s">
        <v>51</v>
      </c>
      <c r="I194" s="34" t="s">
        <v>51</v>
      </c>
      <c r="J194" s="34" t="s">
        <v>51</v>
      </c>
      <c r="K194" s="34" t="s">
        <v>51</v>
      </c>
    </row>
    <row r="195">
      <c r="A195" s="35" t="s">
        <v>51</v>
      </c>
      <c r="B195" s="34" t="s">
        <v>51</v>
      </c>
      <c r="C195" s="35" t="s">
        <v>51</v>
      </c>
      <c r="D195" s="35" t="s">
        <v>52</v>
      </c>
      <c r="E195" s="34" t="s">
        <v>294</v>
      </c>
      <c r="F195" s="35" t="s">
        <v>51</v>
      </c>
      <c r="G195" s="34" t="s">
        <v>295</v>
      </c>
      <c r="H195" s="34" t="s">
        <v>54</v>
      </c>
      <c r="I195" s="35" t="n">
        <v>1.0</v>
      </c>
      <c r="J195" s="35"/>
      <c r="K195" s="37" t="n">
        <v>0.5</v>
      </c>
    </row>
    <row r="196">
      <c r="A196" s="35" t="s">
        <v>51</v>
      </c>
      <c r="B196" s="34" t="s">
        <v>51</v>
      </c>
      <c r="C196" s="35" t="s">
        <v>51</v>
      </c>
      <c r="D196" s="35" t="s">
        <v>52</v>
      </c>
      <c r="E196" s="34" t="s">
        <v>296</v>
      </c>
      <c r="F196" s="35" t="s">
        <v>51</v>
      </c>
      <c r="G196" s="34" t="s">
        <v>297</v>
      </c>
      <c r="H196" s="34" t="s">
        <v>54</v>
      </c>
      <c r="I196" s="35" t="n">
        <v>1.0</v>
      </c>
      <c r="J196" s="35"/>
      <c r="K196" s="37" t="n">
        <v>0.5</v>
      </c>
    </row>
    <row r="197">
      <c r="A197" s="35" t="s">
        <v>51</v>
      </c>
      <c r="B197" s="34" t="s">
        <v>51</v>
      </c>
      <c r="C197" s="35" t="s">
        <v>51</v>
      </c>
      <c r="D197" s="35" t="s">
        <v>51</v>
      </c>
      <c r="E197" s="34" t="s">
        <v>51</v>
      </c>
      <c r="F197" s="35" t="s">
        <v>51</v>
      </c>
      <c r="G197" s="34" t="s">
        <v>51</v>
      </c>
      <c r="H197" s="34" t="s">
        <v>51</v>
      </c>
      <c r="I197" s="35"/>
      <c r="J197" s="35"/>
      <c r="K197" s="37" t="n"/>
    </row>
    <row r="198">
      <c r="A198" s="35" t="s">
        <v>51</v>
      </c>
      <c r="B198" s="34" t="s">
        <v>51</v>
      </c>
      <c r="C198" s="35" t="s">
        <v>51</v>
      </c>
      <c r="D198" s="35" t="s">
        <v>51</v>
      </c>
      <c r="E198" s="34" t="s">
        <v>51</v>
      </c>
      <c r="F198" s="35" t="s">
        <v>51</v>
      </c>
      <c r="G198" s="34" t="s">
        <v>51</v>
      </c>
      <c r="H198" s="34" t="s">
        <v>51</v>
      </c>
      <c r="I198" s="35"/>
      <c r="J198" s="35"/>
      <c r="K198" s="37" t="n"/>
    </row>
    <row r="199">
      <c r="A199" s="114" t="s">
        <v>18</v>
      </c>
      <c r="B199" s="115" t="s">
        <v>19</v>
      </c>
      <c r="C199" s="116" t="s">
        <v>11</v>
      </c>
      <c r="D199" s="117" t="s">
        <v>7</v>
      </c>
      <c r="E199" s="118" t="s">
        <v>1</v>
      </c>
      <c r="F199" s="119" t="s">
        <v>2</v>
      </c>
      <c r="G199" s="120" t="s">
        <v>9</v>
      </c>
      <c r="H199" s="121" t="s">
        <v>10</v>
      </c>
      <c r="I199" s="122" t="s">
        <v>3</v>
      </c>
      <c r="J199" s="123" t="s">
        <v>12</v>
      </c>
      <c r="K199" s="124" t="s">
        <v>4</v>
      </c>
      <c r="L199" s="125" t="s">
        <v>298</v>
      </c>
      <c r="M199" s="126" t="s">
        <v>5</v>
      </c>
      <c r="N199" s="127">
        <f>SUM(K200:K201)</f>
      </c>
    </row>
    <row r="200">
      <c r="A200" s="35" t="s">
        <v>51</v>
      </c>
      <c r="B200" s="34" t="s">
        <v>51</v>
      </c>
      <c r="C200" s="35" t="s">
        <v>51</v>
      </c>
      <c r="D200" s="35" t="s">
        <v>51</v>
      </c>
      <c r="E200" s="34" t="s">
        <v>51</v>
      </c>
      <c r="F200" s="35" t="s">
        <v>51</v>
      </c>
      <c r="G200" s="34" t="s">
        <v>51</v>
      </c>
      <c r="H200" s="34" t="s">
        <v>51</v>
      </c>
      <c r="I200" s="35"/>
      <c r="J200" s="35"/>
      <c r="K200" s="37" t="n"/>
    </row>
    <row r="201">
      <c r="A201" s="35" t="s">
        <v>51</v>
      </c>
      <c r="B201" s="34" t="s">
        <v>51</v>
      </c>
      <c r="C201" s="35" t="s">
        <v>51</v>
      </c>
      <c r="D201" s="35" t="s">
        <v>51</v>
      </c>
      <c r="E201" s="34" t="s">
        <v>51</v>
      </c>
      <c r="F201" s="35" t="s">
        <v>51</v>
      </c>
      <c r="G201" s="34" t="s">
        <v>51</v>
      </c>
      <c r="H201" s="34" t="s">
        <v>51</v>
      </c>
      <c r="I201" s="35"/>
      <c r="J201" s="35"/>
      <c r="K201" s="37" t="n"/>
    </row>
    <row r="202">
      <c r="A202" s="128" t="s">
        <v>18</v>
      </c>
      <c r="B202" s="129" t="s">
        <v>19</v>
      </c>
      <c r="C202" s="130" t="s">
        <v>11</v>
      </c>
      <c r="D202" s="131" t="s">
        <v>7</v>
      </c>
      <c r="E202" s="132" t="s">
        <v>1</v>
      </c>
      <c r="F202" s="133" t="s">
        <v>2</v>
      </c>
      <c r="G202" s="134" t="s">
        <v>9</v>
      </c>
      <c r="H202" s="135" t="s">
        <v>10</v>
      </c>
      <c r="I202" s="136" t="s">
        <v>3</v>
      </c>
      <c r="J202" s="137" t="s">
        <v>12</v>
      </c>
      <c r="K202" s="138" t="s">
        <v>4</v>
      </c>
      <c r="L202" s="139" t="s">
        <v>299</v>
      </c>
      <c r="M202" s="140" t="s">
        <v>5</v>
      </c>
      <c r="N202" s="141">
        <f>SUM(K203:K204)</f>
      </c>
    </row>
    <row r="203">
      <c r="A203" s="35" t="s">
        <v>51</v>
      </c>
      <c r="B203" s="34" t="s">
        <v>51</v>
      </c>
      <c r="C203" s="35" t="s">
        <v>51</v>
      </c>
      <c r="D203" s="35" t="s">
        <v>51</v>
      </c>
      <c r="E203" s="34" t="s">
        <v>51</v>
      </c>
      <c r="F203" s="35" t="s">
        <v>51</v>
      </c>
      <c r="G203" s="34" t="s">
        <v>51</v>
      </c>
      <c r="H203" s="34" t="s">
        <v>51</v>
      </c>
      <c r="I203" s="35"/>
      <c r="J203" s="35"/>
      <c r="K203" s="37" t="n"/>
    </row>
    <row r="204">
      <c r="A204" s="35" t="s">
        <v>51</v>
      </c>
      <c r="B204" s="34" t="s">
        <v>51</v>
      </c>
      <c r="C204" s="35" t="s">
        <v>51</v>
      </c>
      <c r="D204" s="35" t="s">
        <v>51</v>
      </c>
      <c r="E204" s="34" t="s">
        <v>51</v>
      </c>
      <c r="F204" s="35" t="s">
        <v>51</v>
      </c>
      <c r="G204" s="34" t="s">
        <v>51</v>
      </c>
      <c r="H204" s="34" t="s">
        <v>51</v>
      </c>
      <c r="I204" s="35"/>
      <c r="J204" s="35"/>
      <c r="K204" s="37" t="n"/>
    </row>
    <row r="205">
      <c r="A205" s="142" t="s">
        <v>18</v>
      </c>
      <c r="B205" s="143" t="s">
        <v>19</v>
      </c>
      <c r="C205" s="144" t="s">
        <v>11</v>
      </c>
      <c r="D205" s="145" t="s">
        <v>7</v>
      </c>
      <c r="E205" s="146" t="s">
        <v>1</v>
      </c>
      <c r="F205" s="147" t="s">
        <v>2</v>
      </c>
      <c r="G205" s="148" t="s">
        <v>9</v>
      </c>
      <c r="H205" s="149" t="s">
        <v>10</v>
      </c>
      <c r="I205" s="150" t="s">
        <v>3</v>
      </c>
      <c r="J205" s="151" t="s">
        <v>12</v>
      </c>
      <c r="K205" s="152" t="s">
        <v>4</v>
      </c>
      <c r="L205" s="153" t="s">
        <v>300</v>
      </c>
      <c r="M205" s="154" t="s">
        <v>5</v>
      </c>
      <c r="N205" s="155">
        <f>SUM(K206:K207)</f>
      </c>
    </row>
    <row r="206">
      <c r="A206" s="35" t="s">
        <v>51</v>
      </c>
      <c r="B206" s="34" t="s">
        <v>51</v>
      </c>
      <c r="C206" s="35" t="s">
        <v>51</v>
      </c>
      <c r="D206" s="35" t="s">
        <v>51</v>
      </c>
      <c r="E206" s="34" t="s">
        <v>51</v>
      </c>
      <c r="F206" s="35" t="s">
        <v>51</v>
      </c>
      <c r="G206" s="34" t="s">
        <v>51</v>
      </c>
      <c r="H206" s="34" t="s">
        <v>51</v>
      </c>
      <c r="I206" s="35"/>
      <c r="J206" s="35"/>
      <c r="K206" s="37" t="n"/>
    </row>
    <row r="207">
      <c r="A207" s="38" t="s">
        <v>51</v>
      </c>
      <c r="B207" s="38" t="s">
        <v>51</v>
      </c>
      <c r="C207" s="38" t="s">
        <v>51</v>
      </c>
      <c r="D207" s="38" t="s">
        <v>51</v>
      </c>
      <c r="E207" s="38" t="s">
        <v>51</v>
      </c>
      <c r="F207" s="38" t="s">
        <v>51</v>
      </c>
      <c r="G207" s="38" t="s">
        <v>51</v>
      </c>
      <c r="H207" s="38" t="s">
        <v>51</v>
      </c>
      <c r="I207" s="38" t="s">
        <v>51</v>
      </c>
      <c r="J207" s="38" t="s">
        <v>51</v>
      </c>
      <c r="K207" s="38" t="s">
        <v>51</v>
      </c>
    </row>
    <row r="210" spans="1:14" x14ac:dyDescent="0.15">
      <c r="L210" s="5" t="s">
        <v>6</v>
      </c>
      <c r="M210" s="6" t="s">
        <v>5</v>
      </c>
      <c r="N210" s="7" t="e">
        <f>SUM(N1:N208)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B12:H12"/>
    <mergeCell ref="I14:J14"/>
    <mergeCell ref="B13:H13"/>
    <mergeCell ref="A17:K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